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 B13.1" sheetId="1" r:id="rId1"/>
    <sheet name="Tabel B13.2" sheetId="2" r:id="rId2"/>
    <sheet name="Tabel B13.3" sheetId="3" r:id="rId3"/>
    <sheet name="Tabel B13.4" sheetId="4" r:id="rId4"/>
    <sheet name="Tabel B13.5" sheetId="5" r:id="rId5"/>
  </sheets>
  <definedNames/>
  <calcPr fullCalcOnLoad="1"/>
</workbook>
</file>

<file path=xl/sharedStrings.xml><?xml version="1.0" encoding="utf-8"?>
<sst xmlns="http://schemas.openxmlformats.org/spreadsheetml/2006/main" count="196" uniqueCount="70">
  <si>
    <t>Tabel B13.2 Het aantal en aandeel openstaande VDAB-vacatures naar regio en arbeidscircuit (Vlaams Gewest; 2001)</t>
  </si>
  <si>
    <t>Antwerpen - Boom</t>
  </si>
  <si>
    <t>Mechelen</t>
  </si>
  <si>
    <t>Turnhout</t>
  </si>
  <si>
    <t>Leuven</t>
  </si>
  <si>
    <t>Halle-Vilvoorde</t>
  </si>
  <si>
    <t>Brugge</t>
  </si>
  <si>
    <t>Kortrijk - Roeselare</t>
  </si>
  <si>
    <t>Oostende - Ieper</t>
  </si>
  <si>
    <t>Aalst - Oudenaarde</t>
  </si>
  <si>
    <t>Gent</t>
  </si>
  <si>
    <t>Sint-Niklaas - Dendermonde</t>
  </si>
  <si>
    <t>Hasselt</t>
  </si>
  <si>
    <t>Tongeren</t>
  </si>
  <si>
    <t>Buiten Vlaanderen</t>
  </si>
  <si>
    <t>Totaal</t>
  </si>
  <si>
    <t>Aantallen</t>
  </si>
  <si>
    <t>gewoon</t>
  </si>
  <si>
    <t>werken+leren</t>
  </si>
  <si>
    <t>loopbaanonderbreking</t>
  </si>
  <si>
    <t>brugpensioen</t>
  </si>
  <si>
    <t>banenplan</t>
  </si>
  <si>
    <t>activering</t>
  </si>
  <si>
    <t>vaste circuits</t>
  </si>
  <si>
    <t>tijdelijk</t>
  </si>
  <si>
    <t>interim</t>
  </si>
  <si>
    <t>studentenjobs</t>
  </si>
  <si>
    <t>14</t>
  </si>
  <si>
    <t>extra's</t>
  </si>
  <si>
    <t>tijdelijke circuits</t>
  </si>
  <si>
    <t>NEC</t>
  </si>
  <si>
    <t>WEP+</t>
  </si>
  <si>
    <t>overige</t>
  </si>
  <si>
    <t>TEW</t>
  </si>
  <si>
    <t>Eures</t>
  </si>
  <si>
    <t>%</t>
  </si>
  <si>
    <t>Bron: VDAB (Bewerking Steunpunt WAV)</t>
  </si>
  <si>
    <t>Tabel B13.5 Het aantal en aandeel openstaande VDAB-vacatures in het Normaal Economisch Circuit naar regio en kenmerken  (Vlaams Gewest; 2001)</t>
  </si>
  <si>
    <t>Totaal (n)</t>
  </si>
  <si>
    <t>Laaggeschoold (%)</t>
  </si>
  <si>
    <t>Weinig werkervaring (%)</t>
  </si>
  <si>
    <t>Deeltijds (%)</t>
  </si>
  <si>
    <t>nacht/ploegen (%)</t>
  </si>
  <si>
    <t>Vilvoorde</t>
  </si>
  <si>
    <t>TOTAAL</t>
  </si>
  <si>
    <t>Tabel B13.1 Evolutie van het aantal vacatures in het normaal economisch circuit naar regio  (Vlaams Gewest; 1990-2002*)</t>
  </si>
  <si>
    <t>2002*</t>
  </si>
  <si>
    <t>Provincie Antwerpen</t>
  </si>
  <si>
    <t>Provincie Vlaams-Brabant</t>
  </si>
  <si>
    <t>Provincie West-Vlaanderen</t>
  </si>
  <si>
    <t>Provincie Oost-Vlaanderen</t>
  </si>
  <si>
    <t>Provincie Limburg</t>
  </si>
  <si>
    <t>* Evolutie op basis van de eerste 9 maanden van 2002.</t>
  </si>
  <si>
    <t>Tabel B13.3 Procentuele evolutie 2000-2001 in de VDAB-vacatures in het Normaal Economisch Circuit verdeeld volgens regio en arbeidscircuit (Vlaams Gewest; 2000-2001)</t>
  </si>
  <si>
    <t>Tabel B13.4 Het aantal en aandeel openstaande VDAB-vacatures in het Normaal Economisch Circuit naar regio en hoofdsector  (Vlaams Gewest; 2001)</t>
  </si>
  <si>
    <t>Aantal</t>
  </si>
  <si>
    <t>Regio</t>
  </si>
  <si>
    <t>Hoofdsector</t>
  </si>
  <si>
    <t>Antwerpen-Boom</t>
  </si>
  <si>
    <t>Kortrijk-Roeselare</t>
  </si>
  <si>
    <t>Oostende-Westhoek</t>
  </si>
  <si>
    <t>Aalst-Oudenaarde</t>
  </si>
  <si>
    <t>Sint-Niklaas-Dendermonde</t>
  </si>
  <si>
    <t>Vlaams Gewest</t>
  </si>
  <si>
    <t>Primair</t>
  </si>
  <si>
    <t>Secundair</t>
  </si>
  <si>
    <t>Tertiair</t>
  </si>
  <si>
    <t>Quartair</t>
  </si>
  <si>
    <t>x</t>
  </si>
  <si>
    <t>Aandeel</t>
  </si>
</sst>
</file>

<file path=xl/styles.xml><?xml version="1.0" encoding="utf-8"?>
<styleSheet xmlns="http://schemas.openxmlformats.org/spreadsheetml/2006/main">
  <numFmts count="9">
    <numFmt numFmtId="5" formatCode="#,##0\ &quot;BF&quot;;\-#,##0\ &quot;BF&quot;"/>
    <numFmt numFmtId="6" formatCode="#,##0\ &quot;BF&quot;;[Red]\-#,##0\ &quot;BF&quot;"/>
    <numFmt numFmtId="7" formatCode="#,##0.00\ &quot;BF&quot;;\-#,##0.00\ &quot;BF&quot;"/>
    <numFmt numFmtId="8" formatCode="#,##0.00\ &quot;BF&quot;;[Red]\-#,##0.00\ &quot;BF&quot;"/>
    <numFmt numFmtId="42" formatCode="_-* #,##0\ &quot;BF&quot;_-;\-* #,##0\ &quot;BF&quot;_-;_-* &quot;-&quot;\ &quot;BF&quot;_-;_-@_-"/>
    <numFmt numFmtId="41" formatCode="_-* #,##0\ _B_F_-;\-* #,##0\ _B_F_-;_-* &quot;-&quot;\ _B_F_-;_-@_-"/>
    <numFmt numFmtId="44" formatCode="_-* #,##0.00\ &quot;BF&quot;_-;\-* #,##0.00\ &quot;BF&quot;_-;_-* &quot;-&quot;??\ &quot;BF&quot;_-;_-@_-"/>
    <numFmt numFmtId="43" formatCode="_-* #,##0.00\ _B_F_-;\-* #,##0.00\ _B_F_-;_-* &quot;-&quot;??\ _B_F_-;_-@_-"/>
    <numFmt numFmtId="164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2" borderId="1" xfId="0" applyFont="1" applyFill="1" applyBorder="1" applyAlignment="1">
      <alignment vertical="justify"/>
    </xf>
    <xf numFmtId="0" fontId="3" fillId="2" borderId="2" xfId="0" applyFont="1" applyFill="1" applyBorder="1" applyAlignment="1">
      <alignment vertical="justify"/>
    </xf>
    <xf numFmtId="0" fontId="3" fillId="2" borderId="3" xfId="0" applyFont="1" applyFill="1" applyBorder="1" applyAlignment="1">
      <alignment vertical="justify"/>
    </xf>
    <xf numFmtId="0" fontId="3" fillId="0" borderId="0" xfId="0" applyFont="1" applyBorder="1" applyAlignment="1">
      <alignment vertical="justify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/>
    </xf>
    <xf numFmtId="0" fontId="3" fillId="0" borderId="4" xfId="0" applyFont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5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4" xfId="0" applyFont="1" applyBorder="1" applyAlignment="1" quotePrefix="1">
      <alignment/>
    </xf>
    <xf numFmtId="0" fontId="4" fillId="0" borderId="4" xfId="0" applyFont="1" applyBorder="1" applyAlignment="1">
      <alignment/>
    </xf>
    <xf numFmtId="1" fontId="4" fillId="0" borderId="0" xfId="0" applyNumberFormat="1" applyFont="1" applyBorder="1" applyAlignment="1">
      <alignment/>
    </xf>
    <xf numFmtId="1" fontId="4" fillId="0" borderId="5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right"/>
    </xf>
    <xf numFmtId="2" fontId="3" fillId="0" borderId="4" xfId="0" applyNumberFormat="1" applyFont="1" applyBorder="1" applyAlignment="1">
      <alignment/>
    </xf>
    <xf numFmtId="164" fontId="3" fillId="0" borderId="5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64" fontId="4" fillId="0" borderId="5" xfId="0" applyNumberFormat="1" applyFont="1" applyBorder="1" applyAlignment="1">
      <alignment/>
    </xf>
    <xf numFmtId="0" fontId="4" fillId="0" borderId="6" xfId="0" applyFont="1" applyBorder="1" applyAlignment="1">
      <alignment/>
    </xf>
    <xf numFmtId="164" fontId="4" fillId="0" borderId="7" xfId="0" applyNumberFormat="1" applyFont="1" applyBorder="1" applyAlignment="1">
      <alignment/>
    </xf>
    <xf numFmtId="164" fontId="4" fillId="0" borderId="8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 quotePrefix="1">
      <alignment/>
    </xf>
    <xf numFmtId="164" fontId="3" fillId="3" borderId="0" xfId="0" applyNumberFormat="1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1" fontId="0" fillId="0" borderId="7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right"/>
    </xf>
    <xf numFmtId="0" fontId="0" fillId="0" borderId="0" xfId="0" applyFont="1" applyBorder="1" applyAlignment="1" quotePrefix="1">
      <alignment/>
    </xf>
    <xf numFmtId="0" fontId="0" fillId="0" borderId="4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5" xfId="0" applyFont="1" applyBorder="1" applyAlignment="1">
      <alignment horizontal="right"/>
    </xf>
    <xf numFmtId="0" fontId="0" fillId="0" borderId="6" xfId="0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7" xfId="0" applyFont="1" applyBorder="1" applyAlignment="1">
      <alignment/>
    </xf>
    <xf numFmtId="1" fontId="0" fillId="0" borderId="7" xfId="0" applyNumberFormat="1" applyFont="1" applyBorder="1" applyAlignment="1">
      <alignment/>
    </xf>
    <xf numFmtId="0" fontId="0" fillId="0" borderId="8" xfId="0" applyFont="1" applyBorder="1" applyAlignment="1">
      <alignment horizontal="right"/>
    </xf>
    <xf numFmtId="164" fontId="3" fillId="0" borderId="0" xfId="0" applyNumberFormat="1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0" borderId="5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2" borderId="0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1" fontId="0" fillId="0" borderId="8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1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5.57421875" style="43" customWidth="1"/>
    <col min="2" max="13" width="9.140625" style="43" customWidth="1"/>
    <col min="14" max="14" width="9.140625" style="44" customWidth="1"/>
    <col min="15" max="16384" width="9.140625" style="43" customWidth="1"/>
  </cols>
  <sheetData>
    <row r="1" ht="12.75">
      <c r="A1" s="1" t="s">
        <v>45</v>
      </c>
    </row>
    <row r="2" ht="12.75">
      <c r="A2" s="1"/>
    </row>
    <row r="3" spans="1:15" ht="12.75">
      <c r="A3" s="45"/>
      <c r="B3" s="46">
        <v>1990</v>
      </c>
      <c r="C3" s="46">
        <v>1991</v>
      </c>
      <c r="D3" s="46">
        <v>1992</v>
      </c>
      <c r="E3" s="46">
        <v>1993</v>
      </c>
      <c r="F3" s="46">
        <v>1994</v>
      </c>
      <c r="G3" s="46">
        <v>1995</v>
      </c>
      <c r="H3" s="46">
        <v>1996</v>
      </c>
      <c r="I3" s="46">
        <v>1997</v>
      </c>
      <c r="J3" s="46">
        <v>1998</v>
      </c>
      <c r="K3" s="46">
        <v>1999</v>
      </c>
      <c r="L3" s="46">
        <v>2000</v>
      </c>
      <c r="M3" s="46">
        <v>2001</v>
      </c>
      <c r="N3" s="47" t="s">
        <v>46</v>
      </c>
      <c r="O3" s="48"/>
    </row>
    <row r="4" spans="1:14" ht="12.75">
      <c r="A4" s="49" t="s">
        <v>1</v>
      </c>
      <c r="B4" s="50">
        <v>1845.5833333333333</v>
      </c>
      <c r="C4" s="50">
        <v>1571.5</v>
      </c>
      <c r="D4" s="50">
        <v>1182.5</v>
      </c>
      <c r="E4" s="50">
        <v>1033.3333333333333</v>
      </c>
      <c r="F4" s="50">
        <v>1440.1666666666667</v>
      </c>
      <c r="G4" s="50">
        <v>1781.25</v>
      </c>
      <c r="H4" s="50">
        <v>2246.4166666666665</v>
      </c>
      <c r="I4" s="50">
        <v>2725.75</v>
      </c>
      <c r="J4" s="50">
        <v>3716.9166666666665</v>
      </c>
      <c r="K4" s="50">
        <v>4796.833333333333</v>
      </c>
      <c r="L4" s="43">
        <v>5608</v>
      </c>
      <c r="M4" s="43">
        <v>4777</v>
      </c>
      <c r="N4" s="51">
        <v>4800</v>
      </c>
    </row>
    <row r="5" spans="1:14" ht="12.75">
      <c r="A5" s="49" t="s">
        <v>2</v>
      </c>
      <c r="B5" s="50">
        <v>447.1666666666667</v>
      </c>
      <c r="C5" s="50">
        <v>395.5833333333333</v>
      </c>
      <c r="D5" s="50">
        <v>403.25</v>
      </c>
      <c r="E5" s="50">
        <v>256.1666666666667</v>
      </c>
      <c r="F5" s="50">
        <v>405.6666666666667</v>
      </c>
      <c r="G5" s="50">
        <v>496.0833333333333</v>
      </c>
      <c r="H5" s="50">
        <v>569.0833333333334</v>
      </c>
      <c r="I5" s="50">
        <v>738.5</v>
      </c>
      <c r="J5" s="50">
        <v>1095.9166666666667</v>
      </c>
      <c r="K5" s="50">
        <v>1214.0833333333333</v>
      </c>
      <c r="L5" s="43">
        <v>1979</v>
      </c>
      <c r="M5" s="43">
        <v>1314</v>
      </c>
      <c r="N5" s="51">
        <v>1200</v>
      </c>
    </row>
    <row r="6" spans="1:14" ht="12.75">
      <c r="A6" s="49" t="s">
        <v>3</v>
      </c>
      <c r="B6" s="50">
        <v>665.8333333333334</v>
      </c>
      <c r="C6" s="50">
        <v>519.9166666666666</v>
      </c>
      <c r="D6" s="50">
        <v>654.333333333333</v>
      </c>
      <c r="E6" s="50">
        <v>455.75</v>
      </c>
      <c r="F6" s="50">
        <v>632.0833333333334</v>
      </c>
      <c r="G6" s="50">
        <v>899.9166666666666</v>
      </c>
      <c r="H6" s="50">
        <v>995.1666666666666</v>
      </c>
      <c r="I6" s="50">
        <v>1172.1666666666667</v>
      </c>
      <c r="J6" s="50">
        <v>1281.0833333333333</v>
      </c>
      <c r="K6" s="50">
        <v>1425.75</v>
      </c>
      <c r="L6" s="43">
        <v>2534</v>
      </c>
      <c r="M6" s="43">
        <v>1981</v>
      </c>
      <c r="N6" s="51">
        <v>1800</v>
      </c>
    </row>
    <row r="7" spans="1:14" ht="12.75">
      <c r="A7" s="49" t="s">
        <v>47</v>
      </c>
      <c r="B7" s="50">
        <v>2958.5833333333335</v>
      </c>
      <c r="C7" s="50">
        <v>2487</v>
      </c>
      <c r="D7" s="50">
        <v>2240.0833333333335</v>
      </c>
      <c r="E7" s="50">
        <v>1745.25</v>
      </c>
      <c r="F7" s="50">
        <v>2477.916666666667</v>
      </c>
      <c r="G7" s="50">
        <v>3177.25</v>
      </c>
      <c r="H7" s="50">
        <v>3810.6666666666665</v>
      </c>
      <c r="I7" s="50">
        <v>4636.416666666667</v>
      </c>
      <c r="J7" s="50">
        <v>6093.916666666666</v>
      </c>
      <c r="K7" s="50">
        <v>7436.666666666666</v>
      </c>
      <c r="L7" s="43">
        <v>10121</v>
      </c>
      <c r="M7" s="50">
        <v>8072</v>
      </c>
      <c r="N7" s="51">
        <v>7800</v>
      </c>
    </row>
    <row r="8" spans="1:14" ht="12.75">
      <c r="A8" s="49"/>
      <c r="B8" s="50"/>
      <c r="C8" s="50"/>
      <c r="D8" s="50"/>
      <c r="E8" s="50"/>
      <c r="F8" s="50"/>
      <c r="G8" s="50"/>
      <c r="H8" s="50"/>
      <c r="I8" s="50"/>
      <c r="J8" s="50"/>
      <c r="K8" s="50"/>
      <c r="N8" s="51"/>
    </row>
    <row r="9" spans="1:14" ht="12.75">
      <c r="A9" s="49" t="s">
        <v>4</v>
      </c>
      <c r="B9" s="50">
        <v>531.3333333333334</v>
      </c>
      <c r="C9" s="50">
        <v>407.1666666666667</v>
      </c>
      <c r="D9" s="50">
        <v>896</v>
      </c>
      <c r="E9" s="50">
        <v>725.75</v>
      </c>
      <c r="F9" s="50">
        <v>867.1666666666666</v>
      </c>
      <c r="G9" s="50">
        <v>541.5</v>
      </c>
      <c r="H9" s="50">
        <v>639.25</v>
      </c>
      <c r="I9" s="50">
        <v>808.5</v>
      </c>
      <c r="J9" s="50">
        <v>1261.1666666666667</v>
      </c>
      <c r="K9" s="50">
        <v>1881.9166666666667</v>
      </c>
      <c r="L9" s="43">
        <v>2330</v>
      </c>
      <c r="M9" s="43">
        <v>1968</v>
      </c>
      <c r="N9" s="51">
        <v>1300</v>
      </c>
    </row>
    <row r="10" spans="1:14" ht="12.75">
      <c r="A10" s="49" t="s">
        <v>5</v>
      </c>
      <c r="B10" s="50">
        <v>974.5833333333334</v>
      </c>
      <c r="C10" s="50">
        <v>858.3333333333334</v>
      </c>
      <c r="D10" s="50">
        <v>879.3333333333334</v>
      </c>
      <c r="E10" s="50">
        <v>735.0833333333334</v>
      </c>
      <c r="F10" s="50">
        <v>955.0833333333334</v>
      </c>
      <c r="G10" s="50">
        <v>1292.6666666666667</v>
      </c>
      <c r="H10" s="50">
        <v>2076.9166666666665</v>
      </c>
      <c r="I10" s="50">
        <v>2763.1666666666665</v>
      </c>
      <c r="J10" s="50">
        <v>4450.666666666667</v>
      </c>
      <c r="K10" s="50">
        <v>6405.166666666667</v>
      </c>
      <c r="L10" s="43">
        <v>3799</v>
      </c>
      <c r="M10" s="43">
        <v>3069</v>
      </c>
      <c r="N10" s="51">
        <v>2100</v>
      </c>
    </row>
    <row r="11" spans="1:14" ht="12.75">
      <c r="A11" s="49" t="s">
        <v>48</v>
      </c>
      <c r="B11" s="50">
        <v>1505.9166666666667</v>
      </c>
      <c r="C11" s="50">
        <v>1265.5</v>
      </c>
      <c r="D11" s="50">
        <v>1775.3333333333335</v>
      </c>
      <c r="E11" s="50">
        <v>1460.8333333333335</v>
      </c>
      <c r="F11" s="50">
        <v>1822.25</v>
      </c>
      <c r="G11" s="50">
        <v>1834.1666666666667</v>
      </c>
      <c r="H11" s="50">
        <v>2716.1666666666665</v>
      </c>
      <c r="I11" s="50">
        <v>3571.6666666666665</v>
      </c>
      <c r="J11" s="50">
        <v>5711.833333333334</v>
      </c>
      <c r="K11" s="50">
        <v>8287.083333333334</v>
      </c>
      <c r="L11" s="43">
        <v>6129</v>
      </c>
      <c r="M11" s="43">
        <v>5037</v>
      </c>
      <c r="N11" s="51">
        <v>3400</v>
      </c>
    </row>
    <row r="12" spans="1:14" ht="12.75">
      <c r="A12" s="49"/>
      <c r="B12" s="50"/>
      <c r="C12" s="50"/>
      <c r="D12" s="50"/>
      <c r="E12" s="50"/>
      <c r="F12" s="50"/>
      <c r="G12" s="50"/>
      <c r="H12" s="50"/>
      <c r="I12" s="50"/>
      <c r="J12" s="50"/>
      <c r="K12" s="50"/>
      <c r="N12" s="51"/>
    </row>
    <row r="13" spans="1:14" ht="12.75">
      <c r="A13" s="49" t="s">
        <v>6</v>
      </c>
      <c r="B13" s="50">
        <v>377.5</v>
      </c>
      <c r="C13" s="50">
        <v>374.9166666666667</v>
      </c>
      <c r="D13" s="50">
        <v>537.5833333333334</v>
      </c>
      <c r="E13" s="50">
        <v>438</v>
      </c>
      <c r="F13" s="50">
        <v>548</v>
      </c>
      <c r="G13" s="50">
        <v>676.5833333333334</v>
      </c>
      <c r="H13" s="50">
        <v>636.75</v>
      </c>
      <c r="I13" s="50">
        <v>783.5833333333334</v>
      </c>
      <c r="J13" s="50">
        <v>1228.4166666666667</v>
      </c>
      <c r="K13" s="50">
        <v>1606</v>
      </c>
      <c r="L13" s="43">
        <v>2020</v>
      </c>
      <c r="M13" s="43">
        <v>2055</v>
      </c>
      <c r="N13" s="51">
        <v>2200</v>
      </c>
    </row>
    <row r="14" spans="1:14" ht="12.75">
      <c r="A14" s="49" t="s">
        <v>7</v>
      </c>
      <c r="B14" s="50">
        <v>1082.6666666666667</v>
      </c>
      <c r="C14" s="50">
        <v>945.3333333333334</v>
      </c>
      <c r="D14" s="50">
        <v>940.6666666666666</v>
      </c>
      <c r="E14" s="50">
        <v>692.75</v>
      </c>
      <c r="F14" s="50">
        <v>888.3333333333334</v>
      </c>
      <c r="G14" s="50">
        <v>1107.25</v>
      </c>
      <c r="H14" s="50">
        <v>1269.3333333333333</v>
      </c>
      <c r="I14" s="50">
        <v>1563.0833333333333</v>
      </c>
      <c r="J14" s="50">
        <v>2101.5</v>
      </c>
      <c r="K14" s="50">
        <v>3316.3333333333335</v>
      </c>
      <c r="L14" s="43">
        <v>3774</v>
      </c>
      <c r="M14" s="43">
        <v>2835</v>
      </c>
      <c r="N14" s="51">
        <v>2500</v>
      </c>
    </row>
    <row r="15" spans="1:14" ht="12.75">
      <c r="A15" s="49" t="s">
        <v>8</v>
      </c>
      <c r="B15" s="50">
        <v>703.9166666666666</v>
      </c>
      <c r="C15" s="50">
        <v>640.9166666666666</v>
      </c>
      <c r="D15" s="50">
        <v>743.3333333333334</v>
      </c>
      <c r="E15" s="50">
        <v>1120.1666666666667</v>
      </c>
      <c r="F15" s="50">
        <v>1100.6666666666667</v>
      </c>
      <c r="G15" s="50">
        <v>1165.0833333333333</v>
      </c>
      <c r="H15" s="50">
        <v>1046.25</v>
      </c>
      <c r="I15" s="50">
        <v>982.75</v>
      </c>
      <c r="J15" s="50">
        <v>1342.6666666666667</v>
      </c>
      <c r="K15" s="50">
        <v>1829.8333333333333</v>
      </c>
      <c r="L15" s="43">
        <v>2295</v>
      </c>
      <c r="M15" s="43">
        <v>2350</v>
      </c>
      <c r="N15" s="51">
        <v>1900</v>
      </c>
    </row>
    <row r="16" spans="1:14" ht="12.75">
      <c r="A16" s="49" t="s">
        <v>49</v>
      </c>
      <c r="B16" s="50">
        <v>2164.0833333333335</v>
      </c>
      <c r="C16" s="50">
        <v>1961.1666666666665</v>
      </c>
      <c r="D16" s="50">
        <v>2221.5833333333335</v>
      </c>
      <c r="E16" s="50">
        <v>2250.916666666667</v>
      </c>
      <c r="F16" s="50">
        <v>2537</v>
      </c>
      <c r="G16" s="50">
        <v>2948.916666666667</v>
      </c>
      <c r="H16" s="50">
        <v>2952.333333333333</v>
      </c>
      <c r="I16" s="50">
        <v>3329.4166666666665</v>
      </c>
      <c r="J16" s="50">
        <v>4672.583333333334</v>
      </c>
      <c r="K16" s="50">
        <v>6752.166666666667</v>
      </c>
      <c r="L16" s="43">
        <v>8089</v>
      </c>
      <c r="M16" s="43">
        <v>7240</v>
      </c>
      <c r="N16" s="51">
        <v>6600</v>
      </c>
    </row>
    <row r="17" spans="1:14" ht="12.75">
      <c r="A17" s="49"/>
      <c r="B17" s="50"/>
      <c r="C17" s="50"/>
      <c r="D17" s="50"/>
      <c r="E17" s="50"/>
      <c r="F17" s="50"/>
      <c r="G17" s="50"/>
      <c r="H17" s="50"/>
      <c r="I17" s="50"/>
      <c r="J17" s="50"/>
      <c r="K17" s="50"/>
      <c r="N17" s="51"/>
    </row>
    <row r="18" spans="1:14" ht="12.75">
      <c r="A18" s="49" t="s">
        <v>9</v>
      </c>
      <c r="B18" s="50">
        <v>633.5</v>
      </c>
      <c r="C18" s="50">
        <v>585.1666666666666</v>
      </c>
      <c r="D18" s="50">
        <v>516.8333333333334</v>
      </c>
      <c r="E18" s="50">
        <v>370.9166666666667</v>
      </c>
      <c r="F18" s="50">
        <v>511.4166666666667</v>
      </c>
      <c r="G18" s="50">
        <v>637.1666666666666</v>
      </c>
      <c r="H18" s="50">
        <v>616.9166666666666</v>
      </c>
      <c r="I18" s="50">
        <v>684.3333333333334</v>
      </c>
      <c r="J18" s="50">
        <v>937.8333333333334</v>
      </c>
      <c r="K18" s="50">
        <v>1356.75</v>
      </c>
      <c r="L18" s="43">
        <v>1680</v>
      </c>
      <c r="M18" s="43">
        <v>1451</v>
      </c>
      <c r="N18" s="51">
        <v>1100</v>
      </c>
    </row>
    <row r="19" spans="1:14" ht="12.75">
      <c r="A19" s="49" t="s">
        <v>10</v>
      </c>
      <c r="B19" s="50">
        <v>1559.5833333333333</v>
      </c>
      <c r="C19" s="50">
        <v>1186.75</v>
      </c>
      <c r="D19" s="50">
        <v>1050.8333333333333</v>
      </c>
      <c r="E19" s="50">
        <v>890.3333333333334</v>
      </c>
      <c r="F19" s="50">
        <v>1141</v>
      </c>
      <c r="G19" s="50">
        <v>1319.0833333333333</v>
      </c>
      <c r="H19" s="50">
        <v>1410</v>
      </c>
      <c r="I19" s="50">
        <v>1596.6666666666667</v>
      </c>
      <c r="J19" s="50">
        <v>2299.25</v>
      </c>
      <c r="K19" s="50">
        <v>2625.75</v>
      </c>
      <c r="L19" s="43">
        <v>3735</v>
      </c>
      <c r="M19" s="43">
        <v>3153</v>
      </c>
      <c r="N19" s="51">
        <v>2900</v>
      </c>
    </row>
    <row r="20" spans="1:14" ht="12.75">
      <c r="A20" s="49" t="s">
        <v>11</v>
      </c>
      <c r="B20" s="50">
        <v>605.9166666666666</v>
      </c>
      <c r="C20" s="50">
        <v>592.5</v>
      </c>
      <c r="D20" s="50">
        <v>640.75</v>
      </c>
      <c r="E20" s="50">
        <v>617.25</v>
      </c>
      <c r="F20" s="50">
        <v>619.0833333333334</v>
      </c>
      <c r="G20" s="50">
        <v>707.5833333333334</v>
      </c>
      <c r="H20" s="50">
        <v>790.25</v>
      </c>
      <c r="I20" s="50">
        <v>896.75</v>
      </c>
      <c r="J20" s="50">
        <v>1243.25</v>
      </c>
      <c r="K20" s="50">
        <v>1734.3333333333333</v>
      </c>
      <c r="L20" s="43">
        <v>2052</v>
      </c>
      <c r="M20" s="43">
        <v>1753</v>
      </c>
      <c r="N20" s="51">
        <v>1400</v>
      </c>
    </row>
    <row r="21" spans="1:14" ht="12.75">
      <c r="A21" s="49" t="s">
        <v>50</v>
      </c>
      <c r="B21" s="50">
        <v>2799</v>
      </c>
      <c r="C21" s="50">
        <v>2364.4166666666665</v>
      </c>
      <c r="D21" s="50">
        <v>2208.4166666666665</v>
      </c>
      <c r="E21" s="50">
        <v>1878.5</v>
      </c>
      <c r="F21" s="50">
        <v>2271.5</v>
      </c>
      <c r="G21" s="50">
        <v>2663.8333333333335</v>
      </c>
      <c r="H21" s="50">
        <v>2817.1666666666665</v>
      </c>
      <c r="I21" s="50">
        <v>3177.75</v>
      </c>
      <c r="J21" s="50">
        <v>4480.333333333334</v>
      </c>
      <c r="K21" s="50">
        <v>5716.833333333333</v>
      </c>
      <c r="L21" s="43">
        <v>7467</v>
      </c>
      <c r="M21" s="43">
        <v>6357</v>
      </c>
      <c r="N21" s="51">
        <v>5400</v>
      </c>
    </row>
    <row r="22" spans="1:14" ht="12.75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  <c r="N22" s="51"/>
    </row>
    <row r="23" spans="1:14" ht="12.75">
      <c r="A23" s="49" t="s">
        <v>12</v>
      </c>
      <c r="B23" s="50">
        <v>949.25</v>
      </c>
      <c r="C23" s="50">
        <v>730.9166666666666</v>
      </c>
      <c r="D23" s="50">
        <v>1799.4166666666667</v>
      </c>
      <c r="E23" s="50">
        <v>955.75</v>
      </c>
      <c r="F23" s="50">
        <v>1294.0833333333333</v>
      </c>
      <c r="G23" s="50">
        <v>1522.75</v>
      </c>
      <c r="H23" s="50">
        <v>1339.4166666666667</v>
      </c>
      <c r="I23" s="50">
        <v>1412.25</v>
      </c>
      <c r="J23" s="50">
        <v>1689.9166666666667</v>
      </c>
      <c r="K23" s="50">
        <v>2085.5833333333335</v>
      </c>
      <c r="L23" s="43">
        <v>3138</v>
      </c>
      <c r="M23" s="43">
        <v>2491</v>
      </c>
      <c r="N23" s="51">
        <v>2400</v>
      </c>
    </row>
    <row r="24" spans="1:14" ht="12.75">
      <c r="A24" s="49" t="s">
        <v>13</v>
      </c>
      <c r="B24" s="50">
        <v>173.75</v>
      </c>
      <c r="C24" s="50">
        <v>210.25</v>
      </c>
      <c r="D24" s="50">
        <v>443.25</v>
      </c>
      <c r="E24" s="50">
        <v>415.75</v>
      </c>
      <c r="F24" s="50">
        <v>446.5</v>
      </c>
      <c r="G24" s="50">
        <v>506.3333333333333</v>
      </c>
      <c r="H24" s="50">
        <v>361.0833333333333</v>
      </c>
      <c r="I24" s="50">
        <v>425.6666666666667</v>
      </c>
      <c r="J24" s="50">
        <v>572.5833333333334</v>
      </c>
      <c r="K24" s="50">
        <v>798.1666666666666</v>
      </c>
      <c r="L24" s="43">
        <v>848</v>
      </c>
      <c r="M24" s="43">
        <v>922</v>
      </c>
      <c r="N24" s="51">
        <v>900</v>
      </c>
    </row>
    <row r="25" spans="1:14" ht="12.75">
      <c r="A25" s="49" t="s">
        <v>51</v>
      </c>
      <c r="B25" s="50">
        <v>1123</v>
      </c>
      <c r="C25" s="50">
        <v>941.1666666666666</v>
      </c>
      <c r="D25" s="50">
        <v>2242.666666666667</v>
      </c>
      <c r="E25" s="50">
        <v>1371.5</v>
      </c>
      <c r="F25" s="50">
        <v>1740.5833333333333</v>
      </c>
      <c r="G25" s="50">
        <v>2029.0833333333333</v>
      </c>
      <c r="H25" s="50">
        <v>1700.5</v>
      </c>
      <c r="I25" s="50">
        <v>1837.9166666666667</v>
      </c>
      <c r="J25" s="50">
        <v>2262.5</v>
      </c>
      <c r="K25" s="50">
        <v>2883.75</v>
      </c>
      <c r="L25" s="43">
        <v>3986</v>
      </c>
      <c r="M25" s="43">
        <v>3413</v>
      </c>
      <c r="N25" s="51">
        <v>3300</v>
      </c>
    </row>
    <row r="26" spans="1:14" ht="12.75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1"/>
    </row>
    <row r="27" spans="1:14" ht="12.75">
      <c r="A27" s="52" t="s">
        <v>15</v>
      </c>
      <c r="B27" s="53">
        <v>10764</v>
      </c>
      <c r="C27" s="53">
        <v>9305.666666666666</v>
      </c>
      <c r="D27" s="53">
        <v>11218.083333333334</v>
      </c>
      <c r="E27" s="53">
        <v>8970.833333333334</v>
      </c>
      <c r="F27" s="53">
        <v>10863</v>
      </c>
      <c r="G27" s="53">
        <v>12728.416666666666</v>
      </c>
      <c r="H27" s="53">
        <v>13997.5</v>
      </c>
      <c r="I27" s="53">
        <v>16554.166666666668</v>
      </c>
      <c r="J27" s="53">
        <v>23221.833333333332</v>
      </c>
      <c r="K27" s="53">
        <v>31082.083333333332</v>
      </c>
      <c r="L27" s="54">
        <v>40494</v>
      </c>
      <c r="M27" s="55">
        <v>34860.75</v>
      </c>
      <c r="N27" s="56">
        <v>30500</v>
      </c>
    </row>
    <row r="29" spans="1:11" ht="12.75">
      <c r="A29" s="43" t="s">
        <v>52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</row>
    <row r="30" spans="2:11" ht="12.75">
      <c r="B30" s="50"/>
      <c r="C30" s="50"/>
      <c r="D30" s="50"/>
      <c r="E30" s="50"/>
      <c r="F30" s="50"/>
      <c r="G30" s="50"/>
      <c r="H30" s="50"/>
      <c r="I30" s="50"/>
      <c r="J30" s="50"/>
      <c r="K30" s="50"/>
    </row>
    <row r="31" spans="1:11" ht="12.75">
      <c r="A31" s="43" t="s">
        <v>36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</row>
    <row r="32" spans="2:11" ht="12.75">
      <c r="B32" s="50"/>
      <c r="C32" s="50"/>
      <c r="D32" s="50"/>
      <c r="E32" s="50"/>
      <c r="F32" s="50"/>
      <c r="G32" s="50"/>
      <c r="H32" s="50"/>
      <c r="I32" s="50"/>
      <c r="J32" s="50"/>
      <c r="K32" s="50"/>
    </row>
    <row r="33" spans="2:11" ht="12.75">
      <c r="B33" s="50"/>
      <c r="C33" s="50"/>
      <c r="D33" s="50"/>
      <c r="E33" s="50"/>
      <c r="F33" s="50"/>
      <c r="G33" s="50"/>
      <c r="H33" s="50"/>
      <c r="I33" s="50"/>
      <c r="J33" s="50"/>
      <c r="K33" s="50"/>
    </row>
    <row r="34" spans="2:11" ht="12.75">
      <c r="B34" s="50"/>
      <c r="C34" s="50"/>
      <c r="D34" s="50"/>
      <c r="E34" s="50"/>
      <c r="F34" s="50"/>
      <c r="G34" s="50"/>
      <c r="H34" s="50"/>
      <c r="I34" s="50"/>
      <c r="J34" s="50"/>
      <c r="K34" s="50"/>
    </row>
    <row r="35" spans="2:11" ht="12.75">
      <c r="B35" s="50"/>
      <c r="C35" s="50"/>
      <c r="D35" s="50"/>
      <c r="E35" s="50"/>
      <c r="F35" s="50"/>
      <c r="G35" s="50"/>
      <c r="H35" s="50"/>
      <c r="I35" s="50"/>
      <c r="J35" s="50"/>
      <c r="K35" s="50"/>
    </row>
    <row r="36" spans="2:11" ht="12.75">
      <c r="B36" s="50"/>
      <c r="C36" s="50"/>
      <c r="D36" s="50"/>
      <c r="E36" s="50"/>
      <c r="F36" s="50"/>
      <c r="G36" s="50"/>
      <c r="H36" s="50"/>
      <c r="I36" s="50"/>
      <c r="J36" s="50"/>
      <c r="K36" s="50"/>
    </row>
    <row r="37" spans="2:11" ht="12.75">
      <c r="B37" s="50"/>
      <c r="C37" s="50"/>
      <c r="D37" s="50"/>
      <c r="E37" s="50"/>
      <c r="F37" s="50"/>
      <c r="G37" s="50"/>
      <c r="H37" s="50"/>
      <c r="I37" s="50"/>
      <c r="J37" s="50"/>
      <c r="K37" s="50"/>
    </row>
    <row r="38" spans="2:11" ht="12.75">
      <c r="B38" s="50"/>
      <c r="C38" s="50"/>
      <c r="D38" s="50"/>
      <c r="E38" s="50"/>
      <c r="F38" s="50"/>
      <c r="G38" s="50"/>
      <c r="H38" s="50"/>
      <c r="I38" s="50"/>
      <c r="J38" s="50"/>
      <c r="K38" s="50"/>
    </row>
    <row r="39" spans="2:11" ht="12.75"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2:11" ht="12.75"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2:11" ht="12.75">
      <c r="B41" s="50"/>
      <c r="C41" s="50"/>
      <c r="D41" s="50"/>
      <c r="E41" s="50"/>
      <c r="F41" s="50"/>
      <c r="G41" s="50"/>
      <c r="H41" s="50"/>
      <c r="I41" s="50"/>
      <c r="J41" s="50"/>
      <c r="K41" s="50"/>
    </row>
    <row r="42" spans="2:11" ht="12.75">
      <c r="B42" s="50"/>
      <c r="C42" s="50"/>
      <c r="D42" s="50"/>
      <c r="E42" s="50"/>
      <c r="F42" s="50"/>
      <c r="G42" s="50"/>
      <c r="H42" s="50"/>
      <c r="I42" s="50"/>
      <c r="J42" s="50"/>
      <c r="K42" s="50"/>
    </row>
    <row r="43" spans="2:11" ht="12.75">
      <c r="B43" s="50"/>
      <c r="C43" s="50"/>
      <c r="D43" s="50"/>
      <c r="E43" s="50"/>
      <c r="F43" s="50"/>
      <c r="G43" s="50"/>
      <c r="H43" s="50"/>
      <c r="I43" s="50"/>
      <c r="J43" s="50"/>
      <c r="K43" s="50"/>
    </row>
    <row r="44" spans="2:11" ht="12.75">
      <c r="B44" s="50"/>
      <c r="C44" s="50"/>
      <c r="D44" s="50"/>
      <c r="E44" s="50"/>
      <c r="F44" s="50"/>
      <c r="G44" s="50"/>
      <c r="H44" s="50"/>
      <c r="I44" s="50"/>
      <c r="J44" s="50"/>
      <c r="K44" s="50"/>
    </row>
    <row r="45" spans="2:11" ht="12.75">
      <c r="B45" s="50"/>
      <c r="C45" s="50"/>
      <c r="D45" s="50"/>
      <c r="E45" s="50"/>
      <c r="F45" s="50"/>
      <c r="G45" s="50"/>
      <c r="H45" s="50"/>
      <c r="I45" s="50"/>
      <c r="J45" s="50"/>
      <c r="K45" s="50"/>
    </row>
    <row r="46" spans="2:11" ht="12.75">
      <c r="B46" s="50"/>
      <c r="C46" s="50"/>
      <c r="D46" s="50"/>
      <c r="E46" s="50"/>
      <c r="F46" s="50"/>
      <c r="G46" s="50"/>
      <c r="H46" s="50"/>
      <c r="I46" s="50"/>
      <c r="J46" s="50"/>
      <c r="K46" s="50"/>
    </row>
    <row r="47" spans="2:11" ht="12.75">
      <c r="B47" s="50"/>
      <c r="C47" s="50"/>
      <c r="D47" s="50"/>
      <c r="E47" s="50"/>
      <c r="F47" s="50"/>
      <c r="G47" s="50"/>
      <c r="H47" s="50"/>
      <c r="I47" s="50"/>
      <c r="J47" s="50"/>
      <c r="K47" s="50"/>
    </row>
    <row r="48" spans="2:11" ht="12.75">
      <c r="B48" s="50"/>
      <c r="C48" s="50"/>
      <c r="D48" s="50"/>
      <c r="E48" s="50"/>
      <c r="F48" s="50"/>
      <c r="G48" s="50"/>
      <c r="H48" s="50"/>
      <c r="I48" s="50"/>
      <c r="J48" s="50"/>
      <c r="K48" s="50"/>
    </row>
    <row r="49" spans="2:11" ht="12.75">
      <c r="B49" s="50"/>
      <c r="C49" s="50"/>
      <c r="D49" s="50"/>
      <c r="E49" s="50"/>
      <c r="F49" s="50"/>
      <c r="G49" s="50"/>
      <c r="H49" s="50"/>
      <c r="I49" s="50"/>
      <c r="J49" s="50"/>
      <c r="K49" s="50"/>
    </row>
    <row r="50" spans="2:11" ht="12.75">
      <c r="B50" s="50"/>
      <c r="C50" s="50"/>
      <c r="D50" s="50"/>
      <c r="E50" s="50"/>
      <c r="F50" s="50"/>
      <c r="G50" s="50"/>
      <c r="H50" s="50"/>
      <c r="I50" s="50"/>
      <c r="J50" s="50"/>
      <c r="K50" s="50"/>
    </row>
    <row r="51" spans="2:11" ht="12.75">
      <c r="B51" s="50"/>
      <c r="C51" s="50"/>
      <c r="D51" s="50"/>
      <c r="E51" s="50"/>
      <c r="F51" s="50"/>
      <c r="G51" s="50"/>
      <c r="H51" s="50"/>
      <c r="I51" s="50"/>
      <c r="J51" s="50"/>
      <c r="K51" s="50"/>
    </row>
    <row r="52" spans="2:11" ht="12.75">
      <c r="B52" s="50"/>
      <c r="C52" s="50"/>
      <c r="D52" s="50"/>
      <c r="E52" s="50"/>
      <c r="F52" s="50"/>
      <c r="G52" s="50"/>
      <c r="H52" s="50"/>
      <c r="I52" s="50"/>
      <c r="J52" s="50"/>
      <c r="K52" s="50"/>
    </row>
    <row r="53" spans="2:11" ht="12.75">
      <c r="B53" s="50"/>
      <c r="C53" s="50"/>
      <c r="D53" s="50"/>
      <c r="E53" s="50"/>
      <c r="F53" s="50"/>
      <c r="G53" s="50"/>
      <c r="H53" s="50"/>
      <c r="I53" s="50"/>
      <c r="J53" s="50"/>
      <c r="K53" s="50"/>
    </row>
    <row r="54" spans="2:11" ht="12.75">
      <c r="B54" s="50"/>
      <c r="C54" s="50"/>
      <c r="D54" s="50"/>
      <c r="E54" s="50"/>
      <c r="F54" s="50"/>
      <c r="G54" s="50"/>
      <c r="H54" s="50"/>
      <c r="I54" s="50"/>
      <c r="J54" s="50"/>
      <c r="K54" s="50"/>
    </row>
    <row r="55" spans="2:11" ht="12.75">
      <c r="B55" s="50"/>
      <c r="C55" s="50"/>
      <c r="D55" s="50"/>
      <c r="E55" s="50"/>
      <c r="F55" s="50"/>
      <c r="G55" s="50"/>
      <c r="H55" s="50"/>
      <c r="I55" s="50"/>
      <c r="J55" s="50"/>
      <c r="K55" s="50"/>
    </row>
    <row r="56" spans="2:11" ht="12.75">
      <c r="B56" s="50"/>
      <c r="C56" s="50"/>
      <c r="D56" s="50"/>
      <c r="E56" s="50"/>
      <c r="F56" s="50"/>
      <c r="G56" s="50"/>
      <c r="H56" s="50"/>
      <c r="I56" s="50"/>
      <c r="J56" s="50"/>
      <c r="K56" s="50"/>
    </row>
    <row r="57" spans="2:11" ht="12.75">
      <c r="B57" s="50"/>
      <c r="C57" s="50"/>
      <c r="D57" s="50"/>
      <c r="E57" s="50"/>
      <c r="F57" s="50"/>
      <c r="G57" s="50"/>
      <c r="H57" s="50"/>
      <c r="I57" s="50"/>
      <c r="J57" s="50"/>
      <c r="K57" s="50"/>
    </row>
    <row r="58" spans="2:11" ht="12.75">
      <c r="B58" s="50"/>
      <c r="C58" s="50"/>
      <c r="D58" s="50"/>
      <c r="E58" s="50"/>
      <c r="F58" s="50"/>
      <c r="G58" s="50"/>
      <c r="H58" s="50"/>
      <c r="I58" s="50"/>
      <c r="J58" s="50"/>
      <c r="K58" s="50"/>
    </row>
    <row r="59" spans="2:11" ht="12.75">
      <c r="B59" s="50"/>
      <c r="C59" s="50"/>
      <c r="D59" s="50"/>
      <c r="E59" s="50"/>
      <c r="F59" s="50"/>
      <c r="G59" s="50"/>
      <c r="H59" s="50"/>
      <c r="I59" s="50"/>
      <c r="J59" s="50"/>
      <c r="K59" s="50"/>
    </row>
    <row r="60" spans="2:11" ht="12.75">
      <c r="B60" s="50"/>
      <c r="C60" s="50"/>
      <c r="D60" s="50"/>
      <c r="E60" s="50"/>
      <c r="F60" s="50"/>
      <c r="G60" s="50"/>
      <c r="H60" s="50"/>
      <c r="I60" s="50"/>
      <c r="J60" s="50"/>
      <c r="K60" s="50"/>
    </row>
    <row r="61" spans="2:11" ht="12.75">
      <c r="B61" s="50"/>
      <c r="C61" s="50"/>
      <c r="D61" s="50"/>
      <c r="E61" s="50"/>
      <c r="F61" s="50"/>
      <c r="G61" s="50"/>
      <c r="H61" s="50"/>
      <c r="I61" s="50"/>
      <c r="J61" s="50"/>
      <c r="K61" s="50"/>
    </row>
    <row r="62" spans="2:11" ht="12.75">
      <c r="B62" s="50"/>
      <c r="C62" s="50"/>
      <c r="D62" s="50"/>
      <c r="E62" s="50"/>
      <c r="F62" s="50"/>
      <c r="G62" s="50"/>
      <c r="H62" s="50"/>
      <c r="I62" s="50"/>
      <c r="J62" s="50"/>
      <c r="K62" s="50"/>
    </row>
    <row r="63" spans="2:11" ht="12.75">
      <c r="B63" s="50"/>
      <c r="C63" s="50"/>
      <c r="D63" s="50"/>
      <c r="E63" s="50"/>
      <c r="F63" s="50"/>
      <c r="G63" s="50"/>
      <c r="H63" s="50"/>
      <c r="I63" s="50"/>
      <c r="J63" s="50"/>
      <c r="K63" s="50"/>
    </row>
    <row r="64" spans="2:11" ht="12.75">
      <c r="B64" s="50"/>
      <c r="C64" s="50"/>
      <c r="D64" s="50"/>
      <c r="E64" s="50"/>
      <c r="F64" s="50"/>
      <c r="G64" s="50"/>
      <c r="H64" s="50"/>
      <c r="I64" s="50"/>
      <c r="J64" s="50"/>
      <c r="K64" s="50"/>
    </row>
    <row r="65" spans="2:11" ht="12.75">
      <c r="B65" s="50"/>
      <c r="C65" s="50"/>
      <c r="D65" s="50"/>
      <c r="E65" s="50"/>
      <c r="F65" s="50"/>
      <c r="G65" s="50"/>
      <c r="H65" s="50"/>
      <c r="I65" s="50"/>
      <c r="J65" s="50"/>
      <c r="K65" s="50"/>
    </row>
    <row r="66" spans="2:11" ht="12.75">
      <c r="B66" s="50"/>
      <c r="C66" s="50"/>
      <c r="D66" s="50"/>
      <c r="E66" s="50"/>
      <c r="F66" s="50"/>
      <c r="G66" s="50"/>
      <c r="H66" s="50"/>
      <c r="I66" s="50"/>
      <c r="J66" s="50"/>
      <c r="K66" s="50"/>
    </row>
    <row r="67" spans="2:11" ht="12.75">
      <c r="B67" s="50"/>
      <c r="C67" s="50"/>
      <c r="D67" s="50"/>
      <c r="E67" s="50"/>
      <c r="F67" s="50"/>
      <c r="G67" s="50"/>
      <c r="H67" s="50"/>
      <c r="I67" s="50"/>
      <c r="J67" s="50"/>
      <c r="K67" s="50"/>
    </row>
    <row r="68" spans="2:11" ht="12.75">
      <c r="B68" s="50"/>
      <c r="C68" s="50"/>
      <c r="D68" s="50"/>
      <c r="E68" s="50"/>
      <c r="F68" s="50"/>
      <c r="G68" s="50"/>
      <c r="H68" s="50"/>
      <c r="I68" s="50"/>
      <c r="J68" s="50"/>
      <c r="K68" s="50"/>
    </row>
    <row r="69" spans="2:11" ht="12.75">
      <c r="B69" s="50"/>
      <c r="C69" s="50"/>
      <c r="D69" s="50"/>
      <c r="E69" s="50"/>
      <c r="F69" s="50"/>
      <c r="G69" s="50"/>
      <c r="H69" s="50"/>
      <c r="I69" s="50"/>
      <c r="J69" s="50"/>
      <c r="K69" s="50"/>
    </row>
    <row r="70" spans="2:11" ht="12.75">
      <c r="B70" s="50"/>
      <c r="C70" s="50"/>
      <c r="D70" s="50"/>
      <c r="E70" s="50"/>
      <c r="F70" s="50"/>
      <c r="G70" s="50"/>
      <c r="H70" s="50"/>
      <c r="I70" s="50"/>
      <c r="J70" s="50"/>
      <c r="K70" s="50"/>
    </row>
    <row r="71" spans="2:11" ht="12.75">
      <c r="B71" s="50"/>
      <c r="C71" s="50"/>
      <c r="D71" s="50"/>
      <c r="E71" s="50"/>
      <c r="F71" s="50"/>
      <c r="G71" s="50"/>
      <c r="H71" s="50"/>
      <c r="I71" s="50"/>
      <c r="J71" s="50"/>
      <c r="K71" s="50"/>
    </row>
    <row r="72" spans="2:11" ht="12.75">
      <c r="B72" s="50"/>
      <c r="C72" s="50"/>
      <c r="D72" s="50"/>
      <c r="E72" s="50"/>
      <c r="F72" s="50"/>
      <c r="G72" s="50"/>
      <c r="H72" s="50"/>
      <c r="I72" s="50"/>
      <c r="J72" s="50"/>
      <c r="K72" s="50"/>
    </row>
    <row r="73" spans="2:11" ht="12.75">
      <c r="B73" s="50"/>
      <c r="C73" s="50"/>
      <c r="D73" s="50"/>
      <c r="E73" s="50"/>
      <c r="F73" s="50"/>
      <c r="G73" s="50"/>
      <c r="H73" s="50"/>
      <c r="I73" s="50"/>
      <c r="J73" s="50"/>
      <c r="K73" s="50"/>
    </row>
    <row r="74" spans="2:11" ht="12.75">
      <c r="B74" s="50"/>
      <c r="C74" s="50"/>
      <c r="D74" s="50"/>
      <c r="E74" s="50"/>
      <c r="F74" s="50"/>
      <c r="G74" s="50"/>
      <c r="H74" s="50"/>
      <c r="I74" s="50"/>
      <c r="J74" s="50"/>
      <c r="K74" s="50"/>
    </row>
    <row r="75" spans="2:11" ht="12.75">
      <c r="B75" s="50"/>
      <c r="C75" s="50"/>
      <c r="D75" s="50"/>
      <c r="E75" s="50"/>
      <c r="F75" s="50"/>
      <c r="G75" s="50"/>
      <c r="H75" s="50"/>
      <c r="I75" s="50"/>
      <c r="J75" s="50"/>
      <c r="K75" s="50"/>
    </row>
    <row r="76" spans="2:11" ht="12.75">
      <c r="B76" s="50"/>
      <c r="C76" s="50"/>
      <c r="D76" s="50"/>
      <c r="E76" s="50"/>
      <c r="F76" s="50"/>
      <c r="G76" s="50"/>
      <c r="H76" s="50"/>
      <c r="I76" s="50"/>
      <c r="J76" s="50"/>
      <c r="K76" s="50"/>
    </row>
    <row r="77" spans="2:11" ht="12.75">
      <c r="B77" s="50"/>
      <c r="C77" s="50"/>
      <c r="D77" s="50"/>
      <c r="E77" s="50"/>
      <c r="F77" s="50"/>
      <c r="G77" s="50"/>
      <c r="H77" s="50"/>
      <c r="I77" s="50"/>
      <c r="J77" s="50"/>
      <c r="K77" s="50"/>
    </row>
    <row r="78" spans="2:11" ht="12.75">
      <c r="B78" s="50"/>
      <c r="C78" s="50"/>
      <c r="D78" s="50"/>
      <c r="E78" s="50"/>
      <c r="F78" s="50"/>
      <c r="G78" s="50"/>
      <c r="H78" s="50"/>
      <c r="I78" s="50"/>
      <c r="J78" s="50"/>
      <c r="K78" s="50"/>
    </row>
    <row r="79" spans="2:11" ht="12.75">
      <c r="B79" s="50"/>
      <c r="C79" s="50"/>
      <c r="D79" s="50"/>
      <c r="E79" s="50"/>
      <c r="F79" s="50"/>
      <c r="G79" s="50"/>
      <c r="H79" s="50"/>
      <c r="I79" s="50"/>
      <c r="J79" s="50"/>
      <c r="K79" s="50"/>
    </row>
    <row r="80" spans="2:11" ht="12.75">
      <c r="B80" s="50"/>
      <c r="C80" s="50"/>
      <c r="D80" s="50"/>
      <c r="E80" s="50"/>
      <c r="F80" s="50"/>
      <c r="G80" s="50"/>
      <c r="H80" s="50"/>
      <c r="I80" s="50"/>
      <c r="J80" s="50"/>
      <c r="K80" s="50"/>
    </row>
    <row r="81" spans="2:11" ht="12.75">
      <c r="B81" s="50"/>
      <c r="C81" s="50"/>
      <c r="D81" s="50"/>
      <c r="E81" s="50"/>
      <c r="F81" s="50"/>
      <c r="G81" s="50"/>
      <c r="H81" s="50"/>
      <c r="I81" s="50"/>
      <c r="J81" s="50"/>
      <c r="K81" s="50"/>
    </row>
    <row r="82" spans="2:11" ht="12.75">
      <c r="B82" s="50"/>
      <c r="C82" s="50"/>
      <c r="D82" s="50"/>
      <c r="E82" s="50"/>
      <c r="F82" s="50"/>
      <c r="G82" s="50"/>
      <c r="H82" s="50"/>
      <c r="I82" s="50"/>
      <c r="J82" s="50"/>
      <c r="K82" s="50"/>
    </row>
    <row r="83" spans="2:11" ht="12.75">
      <c r="B83" s="50"/>
      <c r="C83" s="50"/>
      <c r="D83" s="50"/>
      <c r="E83" s="50"/>
      <c r="F83" s="50"/>
      <c r="G83" s="50"/>
      <c r="H83" s="50"/>
      <c r="I83" s="50"/>
      <c r="J83" s="50"/>
      <c r="K83" s="50"/>
    </row>
    <row r="84" spans="2:11" ht="12.75">
      <c r="B84" s="50"/>
      <c r="C84" s="50"/>
      <c r="D84" s="50"/>
      <c r="E84" s="50"/>
      <c r="F84" s="50"/>
      <c r="G84" s="50"/>
      <c r="H84" s="50"/>
      <c r="I84" s="50"/>
      <c r="J84" s="50"/>
      <c r="K84" s="50"/>
    </row>
    <row r="85" spans="2:11" ht="12.75">
      <c r="B85" s="50"/>
      <c r="C85" s="50"/>
      <c r="D85" s="50"/>
      <c r="E85" s="50"/>
      <c r="F85" s="50"/>
      <c r="G85" s="50"/>
      <c r="H85" s="50"/>
      <c r="I85" s="50"/>
      <c r="J85" s="50"/>
      <c r="K85" s="50"/>
    </row>
    <row r="86" spans="2:11" ht="12.75">
      <c r="B86" s="50"/>
      <c r="C86" s="50"/>
      <c r="D86" s="50"/>
      <c r="E86" s="50"/>
      <c r="F86" s="50"/>
      <c r="G86" s="50"/>
      <c r="H86" s="50"/>
      <c r="I86" s="50"/>
      <c r="J86" s="50"/>
      <c r="K86" s="50"/>
    </row>
    <row r="87" spans="2:11" ht="12.75">
      <c r="B87" s="50"/>
      <c r="C87" s="50"/>
      <c r="D87" s="50"/>
      <c r="E87" s="50"/>
      <c r="F87" s="50"/>
      <c r="G87" s="50"/>
      <c r="H87" s="50"/>
      <c r="I87" s="50"/>
      <c r="J87" s="50"/>
      <c r="K87" s="50"/>
    </row>
    <row r="88" spans="2:11" ht="12.75">
      <c r="B88" s="50"/>
      <c r="C88" s="50"/>
      <c r="D88" s="50"/>
      <c r="E88" s="50"/>
      <c r="F88" s="50"/>
      <c r="G88" s="50"/>
      <c r="H88" s="50"/>
      <c r="I88" s="50"/>
      <c r="J88" s="50"/>
      <c r="K88" s="50"/>
    </row>
    <row r="89" spans="2:11" ht="12.75">
      <c r="B89" s="50"/>
      <c r="C89" s="50"/>
      <c r="D89" s="50"/>
      <c r="E89" s="50"/>
      <c r="F89" s="50"/>
      <c r="G89" s="50"/>
      <c r="H89" s="50"/>
      <c r="I89" s="50"/>
      <c r="J89" s="50"/>
      <c r="K89" s="50"/>
    </row>
    <row r="90" spans="2:11" ht="12.75">
      <c r="B90" s="50"/>
      <c r="C90" s="50"/>
      <c r="D90" s="50"/>
      <c r="E90" s="50"/>
      <c r="F90" s="50"/>
      <c r="G90" s="50"/>
      <c r="H90" s="50"/>
      <c r="I90" s="50"/>
      <c r="J90" s="50"/>
      <c r="K90" s="50"/>
    </row>
    <row r="91" spans="2:11" ht="12.75">
      <c r="B91" s="50"/>
      <c r="C91" s="50"/>
      <c r="D91" s="50"/>
      <c r="E91" s="50"/>
      <c r="F91" s="50"/>
      <c r="G91" s="50"/>
      <c r="H91" s="50"/>
      <c r="I91" s="50"/>
      <c r="J91" s="50"/>
      <c r="K91" s="50"/>
    </row>
    <row r="92" spans="2:11" ht="12.75">
      <c r="B92" s="50"/>
      <c r="C92" s="50"/>
      <c r="D92" s="50"/>
      <c r="E92" s="50"/>
      <c r="F92" s="50"/>
      <c r="G92" s="50"/>
      <c r="H92" s="50"/>
      <c r="I92" s="50"/>
      <c r="J92" s="50"/>
      <c r="K92" s="50"/>
    </row>
    <row r="93" spans="2:11" ht="12.75">
      <c r="B93" s="50"/>
      <c r="C93" s="50"/>
      <c r="D93" s="50"/>
      <c r="E93" s="50"/>
      <c r="F93" s="50"/>
      <c r="G93" s="50"/>
      <c r="H93" s="50"/>
      <c r="I93" s="50"/>
      <c r="J93" s="50"/>
      <c r="K93" s="50"/>
    </row>
    <row r="94" spans="2:11" ht="12.75">
      <c r="B94" s="50"/>
      <c r="C94" s="50"/>
      <c r="D94" s="50"/>
      <c r="E94" s="50"/>
      <c r="F94" s="50"/>
      <c r="G94" s="50"/>
      <c r="H94" s="50"/>
      <c r="I94" s="50"/>
      <c r="J94" s="50"/>
      <c r="K94" s="50"/>
    </row>
    <row r="95" spans="2:11" ht="12.75">
      <c r="B95" s="50"/>
      <c r="C95" s="50"/>
      <c r="D95" s="50"/>
      <c r="E95" s="50"/>
      <c r="F95" s="50"/>
      <c r="G95" s="50"/>
      <c r="H95" s="50"/>
      <c r="I95" s="50"/>
      <c r="J95" s="50"/>
      <c r="K95" s="50"/>
    </row>
    <row r="96" spans="2:11" ht="12.75">
      <c r="B96" s="50"/>
      <c r="C96" s="50"/>
      <c r="D96" s="50"/>
      <c r="E96" s="50"/>
      <c r="F96" s="50"/>
      <c r="G96" s="50"/>
      <c r="H96" s="50"/>
      <c r="I96" s="50"/>
      <c r="J96" s="50"/>
      <c r="K96" s="50"/>
    </row>
    <row r="97" spans="2:11" ht="12.75">
      <c r="B97" s="50"/>
      <c r="C97" s="50"/>
      <c r="D97" s="50"/>
      <c r="E97" s="50"/>
      <c r="F97" s="50"/>
      <c r="G97" s="50"/>
      <c r="H97" s="50"/>
      <c r="I97" s="50"/>
      <c r="J97" s="50"/>
      <c r="K97" s="50"/>
    </row>
    <row r="98" spans="2:11" ht="12.75">
      <c r="B98" s="50"/>
      <c r="C98" s="50"/>
      <c r="D98" s="50"/>
      <c r="E98" s="50"/>
      <c r="F98" s="50"/>
      <c r="G98" s="50"/>
      <c r="H98" s="50"/>
      <c r="I98" s="50"/>
      <c r="J98" s="50"/>
      <c r="K98" s="50"/>
    </row>
    <row r="99" spans="2:11" ht="12.75">
      <c r="B99" s="50"/>
      <c r="C99" s="50"/>
      <c r="D99" s="50"/>
      <c r="E99" s="50"/>
      <c r="F99" s="50"/>
      <c r="G99" s="50"/>
      <c r="H99" s="50"/>
      <c r="I99" s="50"/>
      <c r="J99" s="50"/>
      <c r="K99" s="50"/>
    </row>
    <row r="100" spans="2:11" ht="12.75">
      <c r="B100" s="50"/>
      <c r="C100" s="50"/>
      <c r="D100" s="50"/>
      <c r="E100" s="50"/>
      <c r="F100" s="50"/>
      <c r="G100" s="50"/>
      <c r="H100" s="50"/>
      <c r="I100" s="50"/>
      <c r="J100" s="50"/>
      <c r="K100" s="50"/>
    </row>
    <row r="101" spans="2:11" ht="12.75">
      <c r="B101" s="50"/>
      <c r="C101" s="50"/>
      <c r="D101" s="50"/>
      <c r="E101" s="50"/>
      <c r="F101" s="50"/>
      <c r="G101" s="50"/>
      <c r="H101" s="50"/>
      <c r="I101" s="50"/>
      <c r="J101" s="50"/>
      <c r="K101" s="50"/>
    </row>
    <row r="102" spans="2:11" ht="12.75">
      <c r="B102" s="50"/>
      <c r="C102" s="50"/>
      <c r="D102" s="50"/>
      <c r="E102" s="50"/>
      <c r="F102" s="50"/>
      <c r="G102" s="50"/>
      <c r="H102" s="50"/>
      <c r="I102" s="50"/>
      <c r="J102" s="50"/>
      <c r="K102" s="50"/>
    </row>
    <row r="103" spans="2:11" ht="12.75">
      <c r="B103" s="50"/>
      <c r="C103" s="50"/>
      <c r="D103" s="50"/>
      <c r="E103" s="50"/>
      <c r="F103" s="50"/>
      <c r="G103" s="50"/>
      <c r="H103" s="50"/>
      <c r="I103" s="50"/>
      <c r="J103" s="50"/>
      <c r="K103" s="50"/>
    </row>
    <row r="104" spans="2:11" ht="12.75">
      <c r="B104" s="50"/>
      <c r="C104" s="50"/>
      <c r="D104" s="50"/>
      <c r="E104" s="50"/>
      <c r="F104" s="50"/>
      <c r="G104" s="50"/>
      <c r="H104" s="50"/>
      <c r="I104" s="50"/>
      <c r="J104" s="50"/>
      <c r="K104" s="50"/>
    </row>
    <row r="105" spans="2:11" ht="12.75">
      <c r="B105" s="50"/>
      <c r="C105" s="50"/>
      <c r="D105" s="50"/>
      <c r="E105" s="50"/>
      <c r="F105" s="50"/>
      <c r="G105" s="50"/>
      <c r="H105" s="50"/>
      <c r="I105" s="50"/>
      <c r="J105" s="50"/>
      <c r="K105" s="50"/>
    </row>
    <row r="106" spans="2:11" ht="12.75">
      <c r="B106" s="50"/>
      <c r="C106" s="50"/>
      <c r="D106" s="50"/>
      <c r="E106" s="50"/>
      <c r="F106" s="50"/>
      <c r="G106" s="50"/>
      <c r="H106" s="50"/>
      <c r="I106" s="50"/>
      <c r="J106" s="50"/>
      <c r="K106" s="50"/>
    </row>
    <row r="107" spans="2:11" ht="12.75">
      <c r="B107" s="50"/>
      <c r="C107" s="50"/>
      <c r="D107" s="50"/>
      <c r="E107" s="50"/>
      <c r="F107" s="50"/>
      <c r="G107" s="50"/>
      <c r="H107" s="50"/>
      <c r="I107" s="50"/>
      <c r="J107" s="50"/>
      <c r="K107" s="50"/>
    </row>
    <row r="108" spans="2:11" ht="12.75">
      <c r="B108" s="50"/>
      <c r="C108" s="50"/>
      <c r="D108" s="50"/>
      <c r="E108" s="50"/>
      <c r="F108" s="50"/>
      <c r="G108" s="50"/>
      <c r="H108" s="50"/>
      <c r="I108" s="50"/>
      <c r="J108" s="50"/>
      <c r="K108" s="50"/>
    </row>
    <row r="109" spans="2:11" ht="12.75">
      <c r="B109" s="50"/>
      <c r="C109" s="50"/>
      <c r="D109" s="50"/>
      <c r="E109" s="50"/>
      <c r="F109" s="50"/>
      <c r="G109" s="50"/>
      <c r="H109" s="50"/>
      <c r="I109" s="50"/>
      <c r="J109" s="50"/>
      <c r="K109" s="50"/>
    </row>
    <row r="110" spans="2:11" ht="12.75">
      <c r="B110" s="50"/>
      <c r="C110" s="50"/>
      <c r="D110" s="50"/>
      <c r="E110" s="50"/>
      <c r="F110" s="50"/>
      <c r="G110" s="50"/>
      <c r="H110" s="50"/>
      <c r="I110" s="50"/>
      <c r="J110" s="50"/>
      <c r="K110" s="50"/>
    </row>
    <row r="111" spans="2:11" ht="12.75">
      <c r="B111" s="50"/>
      <c r="C111" s="50"/>
      <c r="D111" s="50"/>
      <c r="E111" s="50"/>
      <c r="F111" s="50"/>
      <c r="G111" s="50"/>
      <c r="H111" s="50"/>
      <c r="I111" s="50"/>
      <c r="J111" s="50"/>
      <c r="K111" s="50"/>
    </row>
    <row r="112" spans="2:11" ht="12.75">
      <c r="B112" s="50"/>
      <c r="C112" s="50"/>
      <c r="D112" s="50"/>
      <c r="E112" s="50"/>
      <c r="F112" s="50"/>
      <c r="G112" s="50"/>
      <c r="H112" s="50"/>
      <c r="I112" s="50"/>
      <c r="J112" s="50"/>
      <c r="K112" s="50"/>
    </row>
    <row r="113" spans="2:11" ht="12.75">
      <c r="B113" s="50"/>
      <c r="C113" s="50"/>
      <c r="D113" s="50"/>
      <c r="E113" s="50"/>
      <c r="F113" s="50"/>
      <c r="G113" s="50"/>
      <c r="H113" s="50"/>
      <c r="I113" s="50"/>
      <c r="J113" s="50"/>
      <c r="K113" s="50"/>
    </row>
    <row r="114" spans="2:11" ht="12.75">
      <c r="B114" s="50"/>
      <c r="C114" s="50"/>
      <c r="D114" s="50"/>
      <c r="E114" s="50"/>
      <c r="F114" s="50"/>
      <c r="G114" s="50"/>
      <c r="H114" s="50"/>
      <c r="I114" s="50"/>
      <c r="J114" s="50"/>
      <c r="K114" s="50"/>
    </row>
    <row r="115" spans="2:11" ht="12.75">
      <c r="B115" s="50"/>
      <c r="C115" s="50"/>
      <c r="D115" s="50"/>
      <c r="E115" s="50"/>
      <c r="F115" s="50"/>
      <c r="G115" s="50"/>
      <c r="H115" s="50"/>
      <c r="I115" s="50"/>
      <c r="J115" s="50"/>
      <c r="K115" s="50"/>
    </row>
    <row r="116" spans="2:11" ht="12.75">
      <c r="B116" s="50"/>
      <c r="C116" s="50"/>
      <c r="D116" s="50"/>
      <c r="E116" s="50"/>
      <c r="F116" s="50"/>
      <c r="G116" s="50"/>
      <c r="H116" s="50"/>
      <c r="I116" s="50"/>
      <c r="J116" s="50"/>
      <c r="K116" s="50"/>
    </row>
    <row r="117" spans="2:11" ht="12.75">
      <c r="B117" s="50"/>
      <c r="C117" s="50"/>
      <c r="D117" s="50"/>
      <c r="E117" s="50"/>
      <c r="F117" s="50"/>
      <c r="G117" s="50"/>
      <c r="H117" s="50"/>
      <c r="I117" s="50"/>
      <c r="J117" s="50"/>
      <c r="K117" s="50"/>
    </row>
    <row r="118" spans="2:11" ht="12.75">
      <c r="B118" s="50"/>
      <c r="C118" s="50"/>
      <c r="D118" s="50"/>
      <c r="E118" s="50"/>
      <c r="F118" s="50"/>
      <c r="G118" s="50"/>
      <c r="H118" s="50"/>
      <c r="I118" s="50"/>
      <c r="J118" s="50"/>
      <c r="K118" s="50"/>
    </row>
    <row r="119" spans="2:11" ht="12.75">
      <c r="B119" s="50"/>
      <c r="C119" s="50"/>
      <c r="D119" s="50"/>
      <c r="E119" s="50"/>
      <c r="F119" s="50"/>
      <c r="G119" s="50"/>
      <c r="H119" s="50"/>
      <c r="I119" s="50"/>
      <c r="J119" s="50"/>
      <c r="K119" s="50"/>
    </row>
    <row r="120" spans="2:11" ht="12.75">
      <c r="B120" s="50"/>
      <c r="C120" s="50"/>
      <c r="D120" s="50"/>
      <c r="E120" s="50"/>
      <c r="F120" s="50"/>
      <c r="G120" s="50"/>
      <c r="H120" s="50"/>
      <c r="I120" s="50"/>
      <c r="J120" s="50"/>
      <c r="K120" s="50"/>
    </row>
    <row r="121" spans="2:11" ht="12.75">
      <c r="B121" s="50"/>
      <c r="C121" s="50"/>
      <c r="D121" s="50"/>
      <c r="E121" s="50"/>
      <c r="F121" s="50"/>
      <c r="G121" s="50"/>
      <c r="H121" s="50"/>
      <c r="I121" s="50"/>
      <c r="J121" s="50"/>
      <c r="K121" s="50"/>
    </row>
    <row r="122" spans="2:11" ht="12.75">
      <c r="B122" s="50"/>
      <c r="C122" s="50"/>
      <c r="D122" s="50"/>
      <c r="E122" s="50"/>
      <c r="F122" s="50"/>
      <c r="G122" s="50"/>
      <c r="H122" s="50"/>
      <c r="I122" s="50"/>
      <c r="J122" s="50"/>
      <c r="K122" s="50"/>
    </row>
    <row r="123" spans="2:11" ht="12.75">
      <c r="B123" s="50"/>
      <c r="C123" s="50"/>
      <c r="D123" s="50"/>
      <c r="E123" s="50"/>
      <c r="F123" s="50"/>
      <c r="G123" s="50"/>
      <c r="H123" s="50"/>
      <c r="I123" s="50"/>
      <c r="J123" s="50"/>
      <c r="K123" s="50"/>
    </row>
    <row r="124" spans="2:11" ht="12.75">
      <c r="B124" s="50"/>
      <c r="C124" s="50"/>
      <c r="D124" s="50"/>
      <c r="E124" s="50"/>
      <c r="F124" s="50"/>
      <c r="G124" s="50"/>
      <c r="H124" s="50"/>
      <c r="I124" s="50"/>
      <c r="J124" s="50"/>
      <c r="K124" s="50"/>
    </row>
    <row r="125" spans="2:11" ht="12.75">
      <c r="B125" s="50"/>
      <c r="C125" s="50"/>
      <c r="D125" s="50"/>
      <c r="E125" s="50"/>
      <c r="F125" s="50"/>
      <c r="G125" s="50"/>
      <c r="H125" s="50"/>
      <c r="I125" s="50"/>
      <c r="J125" s="50"/>
      <c r="K125" s="50"/>
    </row>
    <row r="126" spans="2:11" ht="12.75">
      <c r="B126" s="50"/>
      <c r="C126" s="50"/>
      <c r="D126" s="50"/>
      <c r="E126" s="50"/>
      <c r="F126" s="50"/>
      <c r="G126" s="50"/>
      <c r="H126" s="50"/>
      <c r="I126" s="50"/>
      <c r="J126" s="50"/>
      <c r="K126" s="50"/>
    </row>
    <row r="127" spans="2:11" ht="12.75">
      <c r="B127" s="50"/>
      <c r="C127" s="50"/>
      <c r="D127" s="50"/>
      <c r="E127" s="50"/>
      <c r="F127" s="50"/>
      <c r="G127" s="50"/>
      <c r="H127" s="50"/>
      <c r="I127" s="50"/>
      <c r="J127" s="50"/>
      <c r="K127" s="50"/>
    </row>
    <row r="128" spans="2:11" ht="12.75">
      <c r="B128" s="50"/>
      <c r="C128" s="50"/>
      <c r="D128" s="50"/>
      <c r="E128" s="50"/>
      <c r="F128" s="50"/>
      <c r="G128" s="50"/>
      <c r="H128" s="50"/>
      <c r="I128" s="50"/>
      <c r="J128" s="50"/>
      <c r="K128" s="50"/>
    </row>
    <row r="129" spans="2:11" ht="12.75">
      <c r="B129" s="50"/>
      <c r="C129" s="50"/>
      <c r="D129" s="50"/>
      <c r="E129" s="50"/>
      <c r="F129" s="50"/>
      <c r="G129" s="50"/>
      <c r="H129" s="50"/>
      <c r="I129" s="50"/>
      <c r="J129" s="50"/>
      <c r="K129" s="50"/>
    </row>
    <row r="130" spans="2:11" ht="12.75">
      <c r="B130" s="50"/>
      <c r="C130" s="50"/>
      <c r="D130" s="50"/>
      <c r="E130" s="50"/>
      <c r="F130" s="50"/>
      <c r="G130" s="50"/>
      <c r="H130" s="50"/>
      <c r="I130" s="50"/>
      <c r="J130" s="50"/>
      <c r="K130" s="50"/>
    </row>
    <row r="131" spans="2:11" ht="12.75">
      <c r="B131" s="50"/>
      <c r="C131" s="50"/>
      <c r="D131" s="50"/>
      <c r="E131" s="50"/>
      <c r="F131" s="50"/>
      <c r="G131" s="50"/>
      <c r="H131" s="50"/>
      <c r="I131" s="50"/>
      <c r="J131" s="50"/>
      <c r="K131" s="5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2.00390625" style="3" customWidth="1"/>
    <col min="2" max="2" width="10.140625" style="2" customWidth="1"/>
    <col min="3" max="3" width="9.140625" style="2" customWidth="1"/>
    <col min="4" max="7" width="8.57421875" style="2" customWidth="1"/>
    <col min="8" max="8" width="9.57421875" style="2" customWidth="1"/>
    <col min="9" max="9" width="10.8515625" style="2" customWidth="1"/>
    <col min="10" max="10" width="11.28125" style="2" customWidth="1"/>
    <col min="11" max="11" width="8.57421875" style="2" customWidth="1"/>
    <col min="12" max="12" width="12.8515625" style="2" customWidth="1"/>
    <col min="13" max="14" width="8.57421875" style="2" customWidth="1"/>
    <col min="15" max="15" width="11.421875" style="2" customWidth="1"/>
    <col min="16" max="16" width="12.421875" style="2" customWidth="1"/>
    <col min="17" max="17" width="5.421875" style="2" customWidth="1"/>
    <col min="18" max="16384" width="9.140625" style="2" customWidth="1"/>
  </cols>
  <sheetData>
    <row r="1" ht="12.75">
      <c r="A1" s="1" t="s">
        <v>0</v>
      </c>
    </row>
    <row r="3" spans="1:16" s="7" customFormat="1" ht="25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6" t="s">
        <v>15</v>
      </c>
    </row>
    <row r="4" spans="1:16" ht="12">
      <c r="A4" s="8" t="s">
        <v>16</v>
      </c>
      <c r="P4" s="9"/>
    </row>
    <row r="5" spans="1:17" ht="12">
      <c r="A5" s="10" t="s">
        <v>17</v>
      </c>
      <c r="B5" s="11">
        <v>3191.3333333333335</v>
      </c>
      <c r="C5" s="11">
        <v>856.5</v>
      </c>
      <c r="D5" s="11">
        <v>1291.0833333333333</v>
      </c>
      <c r="E5" s="11">
        <v>1266.75</v>
      </c>
      <c r="F5" s="11">
        <v>2096.4166666666665</v>
      </c>
      <c r="G5" s="11">
        <v>740</v>
      </c>
      <c r="H5" s="11">
        <v>1598.4166666666667</v>
      </c>
      <c r="I5" s="11">
        <v>878.8333333333334</v>
      </c>
      <c r="J5" s="11">
        <v>854.3333333333334</v>
      </c>
      <c r="K5" s="11">
        <v>1910.0833333333333</v>
      </c>
      <c r="L5" s="11">
        <v>1037.9166666666667</v>
      </c>
      <c r="M5" s="11">
        <v>1632.3333333333333</v>
      </c>
      <c r="N5" s="11">
        <v>677.75</v>
      </c>
      <c r="O5" s="11">
        <v>3395</v>
      </c>
      <c r="P5" s="12">
        <v>21426.75</v>
      </c>
      <c r="Q5" s="13"/>
    </row>
    <row r="6" spans="1:17" ht="12">
      <c r="A6" s="14" t="s">
        <v>18</v>
      </c>
      <c r="B6" s="11">
        <v>138.66666666666666</v>
      </c>
      <c r="C6" s="11">
        <v>34.75</v>
      </c>
      <c r="D6" s="11">
        <v>44.833333333333336</v>
      </c>
      <c r="E6" s="11">
        <v>42.5</v>
      </c>
      <c r="F6" s="11">
        <v>93.83333333333333</v>
      </c>
      <c r="G6" s="11">
        <v>28.916666666666668</v>
      </c>
      <c r="H6" s="11">
        <v>64.5</v>
      </c>
      <c r="I6" s="11">
        <v>22.166666666666668</v>
      </c>
      <c r="J6" s="11">
        <v>30.083333333333332</v>
      </c>
      <c r="K6" s="11">
        <v>120</v>
      </c>
      <c r="L6" s="11">
        <v>44.166666666666664</v>
      </c>
      <c r="M6" s="11">
        <v>98.58333333333333</v>
      </c>
      <c r="N6" s="11">
        <v>19.166666666666668</v>
      </c>
      <c r="O6" s="11">
        <v>393.6666666666667</v>
      </c>
      <c r="P6" s="12">
        <v>1175.8333333333333</v>
      </c>
      <c r="Q6" s="13"/>
    </row>
    <row r="7" spans="1:17" ht="12">
      <c r="A7" s="10" t="s">
        <v>19</v>
      </c>
      <c r="B7" s="11">
        <v>82.41666666666667</v>
      </c>
      <c r="C7" s="11">
        <v>19.416666666666668</v>
      </c>
      <c r="D7" s="11">
        <v>28.666666666666668</v>
      </c>
      <c r="E7" s="11">
        <v>26.333333333333332</v>
      </c>
      <c r="F7" s="11">
        <v>90.08333333333333</v>
      </c>
      <c r="G7" s="11">
        <v>15.333333333333334</v>
      </c>
      <c r="H7" s="11">
        <v>29.666666666666668</v>
      </c>
      <c r="I7" s="11">
        <v>12.333333333333334</v>
      </c>
      <c r="J7" s="11">
        <v>24.916666666666668</v>
      </c>
      <c r="K7" s="11">
        <v>72</v>
      </c>
      <c r="L7" s="11">
        <v>20.166666666666668</v>
      </c>
      <c r="M7" s="11">
        <v>17.916666666666668</v>
      </c>
      <c r="N7" s="11">
        <v>3.1666666666666665</v>
      </c>
      <c r="O7" s="11">
        <v>54.583333333333336</v>
      </c>
      <c r="P7" s="12">
        <v>497</v>
      </c>
      <c r="Q7" s="13"/>
    </row>
    <row r="8" spans="1:17" ht="12">
      <c r="A8" s="10" t="s">
        <v>20</v>
      </c>
      <c r="B8" s="11">
        <v>19.083333333333332</v>
      </c>
      <c r="C8" s="11">
        <v>9.666666666666666</v>
      </c>
      <c r="D8" s="11">
        <v>38.166666666666664</v>
      </c>
      <c r="E8" s="11">
        <v>9.75</v>
      </c>
      <c r="F8" s="11">
        <v>8.583333333333334</v>
      </c>
      <c r="G8" s="11">
        <v>16.75</v>
      </c>
      <c r="H8" s="11">
        <v>44.166666666666664</v>
      </c>
      <c r="I8" s="11">
        <v>11.833333333333334</v>
      </c>
      <c r="J8" s="11">
        <v>8.166666666666666</v>
      </c>
      <c r="K8" s="11">
        <v>38.25</v>
      </c>
      <c r="L8" s="11">
        <v>13.5</v>
      </c>
      <c r="M8" s="11">
        <v>10.083333333333334</v>
      </c>
      <c r="N8" s="11">
        <v>4.333333333333333</v>
      </c>
      <c r="O8" s="11">
        <v>7.333333333333333</v>
      </c>
      <c r="P8" s="12">
        <v>239.66666666666666</v>
      </c>
      <c r="Q8" s="13"/>
    </row>
    <row r="9" spans="1:17" ht="12">
      <c r="A9" s="10" t="s">
        <v>21</v>
      </c>
      <c r="B9" s="11">
        <v>5.583333333333333</v>
      </c>
      <c r="C9" s="11">
        <v>0.5</v>
      </c>
      <c r="D9" s="11">
        <v>0.08333333333333333</v>
      </c>
      <c r="E9" s="11">
        <v>2.4166666666666665</v>
      </c>
      <c r="F9" s="11">
        <v>1.5833333333333333</v>
      </c>
      <c r="G9" s="11">
        <v>3.1666666666666665</v>
      </c>
      <c r="H9" s="11">
        <v>2.1666666666666665</v>
      </c>
      <c r="I9" s="11">
        <v>2.1666666666666665</v>
      </c>
      <c r="J9" s="11">
        <v>3.75</v>
      </c>
      <c r="K9" s="11">
        <v>11.25</v>
      </c>
      <c r="L9" s="11">
        <v>1.1666666666666667</v>
      </c>
      <c r="M9" s="11">
        <v>3.0833333333333335</v>
      </c>
      <c r="N9" s="11">
        <v>0.25</v>
      </c>
      <c r="O9" s="11">
        <v>1.8333333333333333</v>
      </c>
      <c r="P9" s="12">
        <v>39</v>
      </c>
      <c r="Q9" s="13"/>
    </row>
    <row r="10" spans="1:17" ht="12">
      <c r="A10" s="10" t="s">
        <v>22</v>
      </c>
      <c r="B10" s="11">
        <v>58.083333333333336</v>
      </c>
      <c r="C10" s="11">
        <v>31.25</v>
      </c>
      <c r="D10" s="11">
        <v>15.916666666666666</v>
      </c>
      <c r="E10" s="11">
        <v>55.5</v>
      </c>
      <c r="F10" s="11">
        <v>58.25</v>
      </c>
      <c r="G10" s="11">
        <v>96</v>
      </c>
      <c r="H10" s="11">
        <v>161.5</v>
      </c>
      <c r="I10" s="11">
        <v>77.5</v>
      </c>
      <c r="J10" s="11">
        <v>59.583333333333336</v>
      </c>
      <c r="K10" s="11">
        <v>80.5</v>
      </c>
      <c r="L10" s="11">
        <v>189.08333333333334</v>
      </c>
      <c r="M10" s="11">
        <v>140.25</v>
      </c>
      <c r="N10" s="11">
        <v>24.5</v>
      </c>
      <c r="O10" s="11">
        <v>3.5833333333333335</v>
      </c>
      <c r="P10" s="12">
        <v>1051.5</v>
      </c>
      <c r="Q10" s="13"/>
    </row>
    <row r="11" spans="1:17" s="19" customFormat="1" ht="12">
      <c r="A11" s="15" t="s">
        <v>23</v>
      </c>
      <c r="B11" s="16">
        <v>3495.166666666667</v>
      </c>
      <c r="C11" s="16">
        <v>952.0833333333333</v>
      </c>
      <c r="D11" s="16">
        <v>1418.75</v>
      </c>
      <c r="E11" s="16">
        <v>1403.25</v>
      </c>
      <c r="F11" s="16">
        <v>2348.75</v>
      </c>
      <c r="G11" s="16">
        <v>900.1666666666666</v>
      </c>
      <c r="H11" s="16">
        <v>1900.416666666667</v>
      </c>
      <c r="I11" s="16">
        <v>1004.8333333333334</v>
      </c>
      <c r="J11" s="16">
        <v>980.8333333333334</v>
      </c>
      <c r="K11" s="16">
        <v>2232.083333333333</v>
      </c>
      <c r="L11" s="16">
        <v>1306</v>
      </c>
      <c r="M11" s="16">
        <v>1902.25</v>
      </c>
      <c r="N11" s="16">
        <v>729.1666666666666</v>
      </c>
      <c r="O11" s="16">
        <v>3856</v>
      </c>
      <c r="P11" s="17">
        <v>24429.75</v>
      </c>
      <c r="Q11" s="18"/>
    </row>
    <row r="12" spans="1:17" ht="12">
      <c r="A12" s="10" t="s">
        <v>24</v>
      </c>
      <c r="B12" s="11">
        <v>377.6666666666667</v>
      </c>
      <c r="C12" s="11">
        <v>74.66666666666667</v>
      </c>
      <c r="D12" s="11">
        <v>183.08333333333334</v>
      </c>
      <c r="E12" s="11">
        <v>201.66666666666666</v>
      </c>
      <c r="F12" s="11">
        <v>174.66666666666666</v>
      </c>
      <c r="G12" s="11">
        <v>113.66666666666667</v>
      </c>
      <c r="H12" s="11">
        <v>103.5</v>
      </c>
      <c r="I12" s="11">
        <v>140.66666666666666</v>
      </c>
      <c r="J12" s="11">
        <v>88.33333333333333</v>
      </c>
      <c r="K12" s="11">
        <v>290.9166666666667</v>
      </c>
      <c r="L12" s="11">
        <v>135.33333333333334</v>
      </c>
      <c r="M12" s="11">
        <v>122.75</v>
      </c>
      <c r="N12" s="11">
        <v>90.66666666666667</v>
      </c>
      <c r="O12" s="11">
        <v>598.1666666666666</v>
      </c>
      <c r="P12" s="12">
        <v>2695.75</v>
      </c>
      <c r="Q12" s="13"/>
    </row>
    <row r="13" spans="1:17" ht="12">
      <c r="A13" s="10" t="s">
        <v>25</v>
      </c>
      <c r="B13" s="11">
        <v>457</v>
      </c>
      <c r="C13" s="11">
        <v>270.25</v>
      </c>
      <c r="D13" s="11">
        <v>348.8333333333333</v>
      </c>
      <c r="E13" s="11">
        <v>242.41666666666666</v>
      </c>
      <c r="F13" s="11">
        <v>478.8333333333333</v>
      </c>
      <c r="G13" s="11">
        <v>494.3333333333333</v>
      </c>
      <c r="H13" s="11">
        <v>805.4166666666666</v>
      </c>
      <c r="I13" s="11">
        <v>345.25</v>
      </c>
      <c r="J13" s="11">
        <v>375.9166666666667</v>
      </c>
      <c r="K13" s="11">
        <v>557.5833333333334</v>
      </c>
      <c r="L13" s="11">
        <v>304.75</v>
      </c>
      <c r="M13" s="11">
        <v>414.6666666666667</v>
      </c>
      <c r="N13" s="11">
        <v>87.25</v>
      </c>
      <c r="O13" s="11">
        <v>128.58333333333334</v>
      </c>
      <c r="P13" s="12">
        <v>5311.083333333333</v>
      </c>
      <c r="Q13" s="13"/>
    </row>
    <row r="14" spans="1:17" ht="12">
      <c r="A14" s="10" t="s">
        <v>26</v>
      </c>
      <c r="B14" s="11">
        <v>446.5833333333333</v>
      </c>
      <c r="C14" s="11">
        <v>16.916666666666668</v>
      </c>
      <c r="D14" s="11">
        <v>29.25</v>
      </c>
      <c r="E14" s="11">
        <v>119.58333333333333</v>
      </c>
      <c r="F14" s="11">
        <v>67.16666666666667</v>
      </c>
      <c r="G14" s="11">
        <v>543.4166666666666</v>
      </c>
      <c r="H14" s="11">
        <v>25.083333333333332</v>
      </c>
      <c r="I14" s="11">
        <v>858.5833333333334</v>
      </c>
      <c r="J14" s="11">
        <v>5.583333333333333</v>
      </c>
      <c r="K14" s="11">
        <v>71.75</v>
      </c>
      <c r="L14" s="11">
        <v>6.25</v>
      </c>
      <c r="M14" s="11">
        <v>51.25</v>
      </c>
      <c r="N14" s="20" t="s">
        <v>27</v>
      </c>
      <c r="O14" s="11">
        <v>160.25</v>
      </c>
      <c r="P14" s="12">
        <v>2415.8333333333335</v>
      </c>
      <c r="Q14" s="13"/>
    </row>
    <row r="15" spans="1:17" ht="12">
      <c r="A15" s="10" t="s">
        <v>28</v>
      </c>
      <c r="B15" s="11">
        <v>0.5833333333333334</v>
      </c>
      <c r="C15" s="11">
        <v>0</v>
      </c>
      <c r="D15" s="11">
        <v>0.75</v>
      </c>
      <c r="E15" s="11">
        <v>1</v>
      </c>
      <c r="F15" s="11">
        <v>0</v>
      </c>
      <c r="G15" s="11">
        <v>3</v>
      </c>
      <c r="H15" s="11">
        <v>0.08333333333333333</v>
      </c>
      <c r="I15" s="11">
        <v>0.9166666666666666</v>
      </c>
      <c r="J15" s="11">
        <v>0</v>
      </c>
      <c r="K15" s="11">
        <v>1</v>
      </c>
      <c r="L15" s="11">
        <v>0.75</v>
      </c>
      <c r="M15" s="11">
        <v>0</v>
      </c>
      <c r="N15" s="11">
        <v>0.25</v>
      </c>
      <c r="O15" s="11">
        <v>0</v>
      </c>
      <c r="P15" s="12">
        <v>8.333333333333334</v>
      </c>
      <c r="Q15" s="13"/>
    </row>
    <row r="16" spans="1:17" s="19" customFormat="1" ht="12">
      <c r="A16" s="15" t="s">
        <v>29</v>
      </c>
      <c r="B16" s="16">
        <v>1281.8333333333333</v>
      </c>
      <c r="C16" s="16">
        <v>361.83333333333337</v>
      </c>
      <c r="D16" s="16">
        <v>561.9166666666666</v>
      </c>
      <c r="E16" s="16">
        <v>564.6666666666666</v>
      </c>
      <c r="F16" s="16">
        <v>720.6666666666666</v>
      </c>
      <c r="G16" s="16">
        <v>1154.4166666666665</v>
      </c>
      <c r="H16" s="16">
        <v>934.0833333333334</v>
      </c>
      <c r="I16" s="16">
        <v>1345.4166666666667</v>
      </c>
      <c r="J16" s="16">
        <v>469.8333333333333</v>
      </c>
      <c r="K16" s="16">
        <v>921.25</v>
      </c>
      <c r="L16" s="16">
        <v>447.08333333333337</v>
      </c>
      <c r="M16" s="16">
        <v>588.6666666666667</v>
      </c>
      <c r="N16" s="16">
        <v>178.16666666666669</v>
      </c>
      <c r="O16" s="16">
        <v>887</v>
      </c>
      <c r="P16" s="17">
        <v>10431</v>
      </c>
      <c r="Q16" s="18"/>
    </row>
    <row r="17" spans="1:17" s="19" customFormat="1" ht="12">
      <c r="A17" s="15" t="s">
        <v>30</v>
      </c>
      <c r="B17" s="16">
        <v>4777</v>
      </c>
      <c r="C17" s="16">
        <v>1313.9166666666667</v>
      </c>
      <c r="D17" s="16">
        <v>1980.6666666666667</v>
      </c>
      <c r="E17" s="16">
        <v>1967.9166666666667</v>
      </c>
      <c r="F17" s="16">
        <v>3069.4166666666665</v>
      </c>
      <c r="G17" s="16">
        <v>2054.5833333333335</v>
      </c>
      <c r="H17" s="16">
        <v>2834.5</v>
      </c>
      <c r="I17" s="16">
        <v>2350.25</v>
      </c>
      <c r="J17" s="16">
        <v>1450.6666666666667</v>
      </c>
      <c r="K17" s="16">
        <v>3153.3333333333335</v>
      </c>
      <c r="L17" s="16">
        <v>1753.0833333333333</v>
      </c>
      <c r="M17" s="16">
        <v>2490.9166666666665</v>
      </c>
      <c r="N17" s="16">
        <v>921.5</v>
      </c>
      <c r="O17" s="16">
        <v>4743</v>
      </c>
      <c r="P17" s="17">
        <v>34860.75</v>
      </c>
      <c r="Q17" s="18"/>
    </row>
    <row r="18" spans="1:17" ht="12">
      <c r="A18" s="14" t="s">
        <v>31</v>
      </c>
      <c r="B18" s="11">
        <v>74.25</v>
      </c>
      <c r="C18" s="11">
        <v>29.916666666666668</v>
      </c>
      <c r="D18" s="11">
        <v>46</v>
      </c>
      <c r="E18" s="11">
        <v>48.5</v>
      </c>
      <c r="F18" s="11">
        <v>24.583333333333332</v>
      </c>
      <c r="G18" s="11">
        <v>27.083333333333332</v>
      </c>
      <c r="H18" s="11">
        <v>62.5</v>
      </c>
      <c r="I18" s="11">
        <v>22</v>
      </c>
      <c r="J18" s="11">
        <v>41.666666666666664</v>
      </c>
      <c r="K18" s="11">
        <v>76.08333333333333</v>
      </c>
      <c r="L18" s="11">
        <v>57.166666666666664</v>
      </c>
      <c r="M18" s="11">
        <v>88.33333333333333</v>
      </c>
      <c r="N18" s="11">
        <v>44.666666666666664</v>
      </c>
      <c r="O18" s="11">
        <v>6.666666666666667</v>
      </c>
      <c r="P18" s="12">
        <v>649.4166666666666</v>
      </c>
      <c r="Q18" s="13"/>
    </row>
    <row r="19" spans="1:17" ht="12">
      <c r="A19" s="10" t="s">
        <v>32</v>
      </c>
      <c r="B19" s="11">
        <v>123.41666666666667</v>
      </c>
      <c r="C19" s="11">
        <v>29.333333333333332</v>
      </c>
      <c r="D19" s="11">
        <v>46.666666666666664</v>
      </c>
      <c r="E19" s="11">
        <v>60.833333333333336</v>
      </c>
      <c r="F19" s="11">
        <v>72.33333333333333</v>
      </c>
      <c r="G19" s="11">
        <v>21.916666666666668</v>
      </c>
      <c r="H19" s="11">
        <v>25.583333333333332</v>
      </c>
      <c r="I19" s="11">
        <v>31.916666666666668</v>
      </c>
      <c r="J19" s="11">
        <v>30.583333333333332</v>
      </c>
      <c r="K19" s="11">
        <v>150.16666666666666</v>
      </c>
      <c r="L19" s="11">
        <v>47.416666666666664</v>
      </c>
      <c r="M19" s="11">
        <v>95</v>
      </c>
      <c r="N19" s="11">
        <v>21.25</v>
      </c>
      <c r="O19" s="11">
        <v>142.75</v>
      </c>
      <c r="P19" s="12">
        <v>899.1666666666666</v>
      </c>
      <c r="Q19" s="13"/>
    </row>
    <row r="20" spans="1:17" s="19" customFormat="1" ht="12">
      <c r="A20" s="15" t="s">
        <v>33</v>
      </c>
      <c r="B20" s="16">
        <v>197.66666666666666</v>
      </c>
      <c r="C20" s="16">
        <v>59.25</v>
      </c>
      <c r="D20" s="16">
        <v>92.66666666666667</v>
      </c>
      <c r="E20" s="16">
        <v>109.33333333333333</v>
      </c>
      <c r="F20" s="16">
        <v>96.91666666666667</v>
      </c>
      <c r="G20" s="16">
        <v>49</v>
      </c>
      <c r="H20" s="16">
        <v>88.08333333333333</v>
      </c>
      <c r="I20" s="16">
        <v>53.916666666666664</v>
      </c>
      <c r="J20" s="16">
        <v>72.25</v>
      </c>
      <c r="K20" s="16">
        <v>226.25</v>
      </c>
      <c r="L20" s="16">
        <v>104.58333333333333</v>
      </c>
      <c r="M20" s="16">
        <v>183.33333333333334</v>
      </c>
      <c r="N20" s="16">
        <v>65.91666666666667</v>
      </c>
      <c r="O20" s="16">
        <v>149.41666666666666</v>
      </c>
      <c r="P20" s="17">
        <v>1548.5833333333333</v>
      </c>
      <c r="Q20" s="18"/>
    </row>
    <row r="21" spans="1:17" ht="12">
      <c r="A21" s="10" t="s">
        <v>34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546.5</v>
      </c>
      <c r="P21" s="12">
        <v>546.5</v>
      </c>
      <c r="Q21" s="13"/>
    </row>
    <row r="22" spans="1:17" s="19" customFormat="1" ht="12">
      <c r="A22" s="15" t="s">
        <v>15</v>
      </c>
      <c r="B22" s="16">
        <v>4974.666666666667</v>
      </c>
      <c r="C22" s="16">
        <v>1373.1666666666667</v>
      </c>
      <c r="D22" s="16">
        <v>2073.3333333333335</v>
      </c>
      <c r="E22" s="16">
        <v>2077.25</v>
      </c>
      <c r="F22" s="16">
        <v>3166.3333333333335</v>
      </c>
      <c r="G22" s="16">
        <v>2103.5833333333335</v>
      </c>
      <c r="H22" s="16">
        <v>2922.5833333333335</v>
      </c>
      <c r="I22" s="16">
        <v>2404.1666666666665</v>
      </c>
      <c r="J22" s="16">
        <v>1522.9166666666667</v>
      </c>
      <c r="K22" s="16">
        <v>3379.5833333333335</v>
      </c>
      <c r="L22" s="16">
        <v>1857.6666666666667</v>
      </c>
      <c r="M22" s="16">
        <v>2674.25</v>
      </c>
      <c r="N22" s="16">
        <v>987.4166666666666</v>
      </c>
      <c r="O22" s="16">
        <v>5438.916666666667</v>
      </c>
      <c r="P22" s="17">
        <v>36955.833333333336</v>
      </c>
      <c r="Q22" s="18"/>
    </row>
    <row r="23" spans="1:16" ht="12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</row>
    <row r="24" spans="1:16" ht="12">
      <c r="A24" s="8" t="s">
        <v>35</v>
      </c>
      <c r="P24" s="9"/>
    </row>
    <row r="25" spans="1:16" s="23" customFormat="1" ht="12">
      <c r="A25" s="21" t="s">
        <v>17</v>
      </c>
      <c r="B25" s="13">
        <f aca="true" t="shared" si="0" ref="B25:P25">(B5/B22)*100</f>
        <v>64.15170195658001</v>
      </c>
      <c r="C25" s="13">
        <f t="shared" si="0"/>
        <v>62.37407452360723</v>
      </c>
      <c r="D25" s="13">
        <f t="shared" si="0"/>
        <v>62.2709003215434</v>
      </c>
      <c r="E25" s="13">
        <f t="shared" si="0"/>
        <v>60.9820676375015</v>
      </c>
      <c r="F25" s="13">
        <f t="shared" si="0"/>
        <v>66.2096010106327</v>
      </c>
      <c r="G25" s="13">
        <f t="shared" si="0"/>
        <v>35.178069167690055</v>
      </c>
      <c r="H25" s="13">
        <f t="shared" si="0"/>
        <v>54.691910695446374</v>
      </c>
      <c r="I25" s="13">
        <f t="shared" si="0"/>
        <v>36.55459272097054</v>
      </c>
      <c r="J25" s="13">
        <f t="shared" si="0"/>
        <v>56.0984952120383</v>
      </c>
      <c r="K25" s="13">
        <f t="shared" si="0"/>
        <v>56.51830846997904</v>
      </c>
      <c r="L25" s="13">
        <f t="shared" si="0"/>
        <v>55.8720617261798</v>
      </c>
      <c r="M25" s="13">
        <f t="shared" si="0"/>
        <v>61.03892056963011</v>
      </c>
      <c r="N25" s="13">
        <f t="shared" si="0"/>
        <v>68.63870368807494</v>
      </c>
      <c r="O25" s="13">
        <f t="shared" si="0"/>
        <v>62.42051879203885</v>
      </c>
      <c r="P25" s="22">
        <f t="shared" si="0"/>
        <v>57.97934471328388</v>
      </c>
    </row>
    <row r="26" spans="1:17" ht="12">
      <c r="A26" s="14" t="s">
        <v>18</v>
      </c>
      <c r="B26" s="13">
        <f>(B6/B22)*100</f>
        <v>2.787456445993031</v>
      </c>
      <c r="C26" s="13">
        <f aca="true" t="shared" si="1" ref="C26:P26">(C6/C22)*100</f>
        <v>2.5306469231702873</v>
      </c>
      <c r="D26" s="13">
        <f t="shared" si="1"/>
        <v>2.162379421221865</v>
      </c>
      <c r="E26" s="13">
        <f t="shared" si="1"/>
        <v>2.0459742447948006</v>
      </c>
      <c r="F26" s="13">
        <f t="shared" si="1"/>
        <v>2.9634698389304135</v>
      </c>
      <c r="G26" s="13">
        <f t="shared" si="1"/>
        <v>1.3746385136473478</v>
      </c>
      <c r="H26" s="13">
        <f t="shared" si="1"/>
        <v>2.206951612443329</v>
      </c>
      <c r="I26" s="13">
        <f t="shared" si="1"/>
        <v>0.9220103986135183</v>
      </c>
      <c r="J26" s="13">
        <f t="shared" si="1"/>
        <v>1.9753761969904238</v>
      </c>
      <c r="K26" s="13">
        <f t="shared" si="1"/>
        <v>3.550733571692763</v>
      </c>
      <c r="L26" s="13">
        <f t="shared" si="1"/>
        <v>2.3775345415395654</v>
      </c>
      <c r="M26" s="13">
        <f t="shared" si="1"/>
        <v>3.686391823252625</v>
      </c>
      <c r="N26" s="13">
        <f t="shared" si="1"/>
        <v>1.9410920752806144</v>
      </c>
      <c r="O26" s="13">
        <f t="shared" si="1"/>
        <v>7.237960991006174</v>
      </c>
      <c r="P26" s="22">
        <f t="shared" si="1"/>
        <v>3.1817259341105366</v>
      </c>
      <c r="Q26" s="13"/>
    </row>
    <row r="27" spans="1:17" ht="12">
      <c r="A27" s="10" t="s">
        <v>19</v>
      </c>
      <c r="B27" s="13">
        <f>(B7/B22)*100</f>
        <v>1.656727418922541</v>
      </c>
      <c r="C27" s="13">
        <f aca="true" t="shared" si="2" ref="C27:P27">(C7/C22)*100</f>
        <v>1.41400655419347</v>
      </c>
      <c r="D27" s="13">
        <f t="shared" si="2"/>
        <v>1.382636655948553</v>
      </c>
      <c r="E27" s="13">
        <f t="shared" si="2"/>
        <v>1.2677016889316806</v>
      </c>
      <c r="F27" s="13">
        <f t="shared" si="2"/>
        <v>2.8450363196125905</v>
      </c>
      <c r="G27" s="13">
        <f t="shared" si="2"/>
        <v>0.7289149467179019</v>
      </c>
      <c r="H27" s="13">
        <f t="shared" si="2"/>
        <v>1.015083687377035</v>
      </c>
      <c r="I27" s="13">
        <f t="shared" si="2"/>
        <v>0.5129982668977471</v>
      </c>
      <c r="J27" s="13">
        <f t="shared" si="2"/>
        <v>1.6361149110807112</v>
      </c>
      <c r="K27" s="13">
        <f t="shared" si="2"/>
        <v>2.1304401430156577</v>
      </c>
      <c r="L27" s="13">
        <f t="shared" si="2"/>
        <v>1.0855912434954242</v>
      </c>
      <c r="M27" s="13">
        <f t="shared" si="2"/>
        <v>0.6699697734567325</v>
      </c>
      <c r="N27" s="13">
        <f t="shared" si="2"/>
        <v>0.32070216895940584</v>
      </c>
      <c r="O27" s="13">
        <f t="shared" si="2"/>
        <v>1.0035699511238452</v>
      </c>
      <c r="P27" s="22">
        <f t="shared" si="2"/>
        <v>1.3448485805127741</v>
      </c>
      <c r="Q27" s="13"/>
    </row>
    <row r="28" spans="1:17" ht="12">
      <c r="A28" s="10" t="s">
        <v>20</v>
      </c>
      <c r="B28" s="13">
        <f>(B8/B22)*100</f>
        <v>0.3836102921468775</v>
      </c>
      <c r="C28" s="13">
        <f aca="true" t="shared" si="3" ref="C28:P28">(C8/C22)*100</f>
        <v>0.7039689282679936</v>
      </c>
      <c r="D28" s="13">
        <f t="shared" si="3"/>
        <v>1.8408360128617363</v>
      </c>
      <c r="E28" s="13">
        <f t="shared" si="3"/>
        <v>0.4693705620411602</v>
      </c>
      <c r="F28" s="13">
        <f t="shared" si="3"/>
        <v>0.2710811664385725</v>
      </c>
      <c r="G28" s="13">
        <f t="shared" si="3"/>
        <v>0.796260349403795</v>
      </c>
      <c r="H28" s="13">
        <f t="shared" si="3"/>
        <v>1.511220096375923</v>
      </c>
      <c r="I28" s="13">
        <f t="shared" si="3"/>
        <v>0.4922010398613519</v>
      </c>
      <c r="J28" s="13">
        <f t="shared" si="3"/>
        <v>0.5362517099863201</v>
      </c>
      <c r="K28" s="13">
        <f t="shared" si="3"/>
        <v>1.131796325977068</v>
      </c>
      <c r="L28" s="13">
        <f t="shared" si="3"/>
        <v>0.7267181051498295</v>
      </c>
      <c r="M28" s="13">
        <f t="shared" si="3"/>
        <v>0.37705275622448664</v>
      </c>
      <c r="N28" s="13">
        <f t="shared" si="3"/>
        <v>0.43885559962866066</v>
      </c>
      <c r="O28" s="13">
        <f t="shared" si="3"/>
        <v>0.13483077205938682</v>
      </c>
      <c r="P28" s="22">
        <f t="shared" si="3"/>
        <v>0.6485218842311768</v>
      </c>
      <c r="Q28" s="13"/>
    </row>
    <row r="29" spans="1:17" ht="12">
      <c r="A29" s="10" t="s">
        <v>21</v>
      </c>
      <c r="B29" s="13">
        <f>(B9/B22)*100</f>
        <v>0.11223532564995978</v>
      </c>
      <c r="C29" s="13">
        <f aca="true" t="shared" si="4" ref="C29:P29">(C9/C22)*100</f>
        <v>0.03641218594489622</v>
      </c>
      <c r="D29" s="13">
        <f t="shared" si="4"/>
        <v>0.0040192926045016075</v>
      </c>
      <c r="E29" s="13">
        <f t="shared" si="4"/>
        <v>0.11633971195892004</v>
      </c>
      <c r="F29" s="13">
        <f t="shared" si="4"/>
        <v>0.05000526371196968</v>
      </c>
      <c r="G29" s="13">
        <f t="shared" si="4"/>
        <v>0.1505367824743493</v>
      </c>
      <c r="H29" s="13">
        <f t="shared" si="4"/>
        <v>0.07413532548259245</v>
      </c>
      <c r="I29" s="13">
        <f t="shared" si="4"/>
        <v>0.09012131715771231</v>
      </c>
      <c r="J29" s="13">
        <f t="shared" si="4"/>
        <v>0.24623803009575923</v>
      </c>
      <c r="K29" s="13">
        <f t="shared" si="4"/>
        <v>0.3328812723461965</v>
      </c>
      <c r="L29" s="13">
        <f t="shared" si="4"/>
        <v>0.0628027992104791</v>
      </c>
      <c r="M29" s="13">
        <f t="shared" si="4"/>
        <v>0.11529712380418188</v>
      </c>
      <c r="N29" s="13">
        <f t="shared" si="4"/>
        <v>0.025318592286268884</v>
      </c>
      <c r="O29" s="13">
        <f t="shared" si="4"/>
        <v>0.033707693014846704</v>
      </c>
      <c r="P29" s="22">
        <f t="shared" si="4"/>
        <v>0.105531377545268</v>
      </c>
      <c r="Q29" s="13"/>
    </row>
    <row r="30" spans="1:17" ht="12">
      <c r="A30" s="10" t="s">
        <v>22</v>
      </c>
      <c r="B30" s="13">
        <f>(B10/B22)*100</f>
        <v>1.1675824175824177</v>
      </c>
      <c r="C30" s="13">
        <f aca="true" t="shared" si="5" ref="C30:P30">(C10/C22)*100</f>
        <v>2.275761621556014</v>
      </c>
      <c r="D30" s="13">
        <f t="shared" si="5"/>
        <v>0.767684887459807</v>
      </c>
      <c r="E30" s="13">
        <f t="shared" si="5"/>
        <v>2.671801660849681</v>
      </c>
      <c r="F30" s="13">
        <f t="shared" si="5"/>
        <v>1.8396673334035158</v>
      </c>
      <c r="G30" s="13">
        <f t="shared" si="5"/>
        <v>4.563641405538169</v>
      </c>
      <c r="H30" s="13">
        <f t="shared" si="5"/>
        <v>5.525933107125545</v>
      </c>
      <c r="I30" s="13">
        <f t="shared" si="5"/>
        <v>3.2235701906412477</v>
      </c>
      <c r="J30" s="13">
        <f t="shared" si="5"/>
        <v>3.9124487004103967</v>
      </c>
      <c r="K30" s="13">
        <f t="shared" si="5"/>
        <v>2.381950437677228</v>
      </c>
      <c r="L30" s="13">
        <f t="shared" si="5"/>
        <v>10.178539386326934</v>
      </c>
      <c r="M30" s="13">
        <f t="shared" si="5"/>
        <v>5.244461063849677</v>
      </c>
      <c r="N30" s="13">
        <f t="shared" si="5"/>
        <v>2.4812220440543507</v>
      </c>
      <c r="O30" s="13">
        <f t="shared" si="5"/>
        <v>0.0658832181653822</v>
      </c>
      <c r="P30" s="22">
        <f t="shared" si="5"/>
        <v>2.8452882945858793</v>
      </c>
      <c r="Q30" s="13"/>
    </row>
    <row r="31" spans="1:17" s="19" customFormat="1" ht="12">
      <c r="A31" s="15" t="s">
        <v>23</v>
      </c>
      <c r="B31" s="18">
        <f>(B11/B22)*100</f>
        <v>70.25931385687484</v>
      </c>
      <c r="C31" s="18">
        <f aca="true" t="shared" si="6" ref="C31:P31">(C11/C22)*100</f>
        <v>69.33487073673989</v>
      </c>
      <c r="D31" s="18">
        <f t="shared" si="6"/>
        <v>68.42845659163986</v>
      </c>
      <c r="E31" s="18">
        <f t="shared" si="6"/>
        <v>67.55325550607775</v>
      </c>
      <c r="F31" s="18">
        <f t="shared" si="6"/>
        <v>74.17886093272976</v>
      </c>
      <c r="G31" s="18">
        <f t="shared" si="6"/>
        <v>42.792061165471615</v>
      </c>
      <c r="H31" s="18">
        <f t="shared" si="6"/>
        <v>65.0252345242508</v>
      </c>
      <c r="I31" s="18">
        <f t="shared" si="6"/>
        <v>41.79549393414212</v>
      </c>
      <c r="J31" s="18">
        <f t="shared" si="6"/>
        <v>64.40492476060192</v>
      </c>
      <c r="K31" s="18">
        <f t="shared" si="6"/>
        <v>66.04611022068795</v>
      </c>
      <c r="L31" s="18">
        <f t="shared" si="6"/>
        <v>70.30324780190202</v>
      </c>
      <c r="M31" s="18">
        <f t="shared" si="6"/>
        <v>71.13209311021782</v>
      </c>
      <c r="N31" s="18">
        <f t="shared" si="6"/>
        <v>73.84589416828425</v>
      </c>
      <c r="O31" s="18">
        <f t="shared" si="6"/>
        <v>70.89647141740849</v>
      </c>
      <c r="P31" s="24">
        <f t="shared" si="6"/>
        <v>66.1052607842695</v>
      </c>
      <c r="Q31" s="18"/>
    </row>
    <row r="32" spans="1:17" ht="12">
      <c r="A32" s="10" t="s">
        <v>24</v>
      </c>
      <c r="B32" s="13">
        <f>(B12/B22)*100</f>
        <v>7.591798445456982</v>
      </c>
      <c r="C32" s="13">
        <f aca="true" t="shared" si="7" ref="C32:P32">(C12/C22)*100</f>
        <v>5.437553101104503</v>
      </c>
      <c r="D32" s="13">
        <f t="shared" si="7"/>
        <v>8.830385852090032</v>
      </c>
      <c r="E32" s="13">
        <f t="shared" si="7"/>
        <v>9.708348377261604</v>
      </c>
      <c r="F32" s="13">
        <f t="shared" si="7"/>
        <v>5.516370144225707</v>
      </c>
      <c r="G32" s="13">
        <f t="shared" si="7"/>
        <v>5.4034781919740125</v>
      </c>
      <c r="H32" s="13">
        <f t="shared" si="7"/>
        <v>3.5413874711299935</v>
      </c>
      <c r="I32" s="13">
        <f t="shared" si="7"/>
        <v>5.850953206239168</v>
      </c>
      <c r="J32" s="13">
        <f t="shared" si="7"/>
        <v>5.800273597811216</v>
      </c>
      <c r="K32" s="13">
        <f t="shared" si="7"/>
        <v>8.608063124152386</v>
      </c>
      <c r="L32" s="13">
        <f t="shared" si="7"/>
        <v>7.285124708415576</v>
      </c>
      <c r="M32" s="13">
        <f t="shared" si="7"/>
        <v>4.590071982798916</v>
      </c>
      <c r="N32" s="13">
        <f t="shared" si="7"/>
        <v>9.182209469153516</v>
      </c>
      <c r="O32" s="13">
        <f t="shared" si="7"/>
        <v>10.997900930025892</v>
      </c>
      <c r="P32" s="22">
        <f t="shared" si="7"/>
        <v>7.294518231221954</v>
      </c>
      <c r="Q32" s="13"/>
    </row>
    <row r="33" spans="1:17" ht="12">
      <c r="A33" s="10" t="s">
        <v>25</v>
      </c>
      <c r="B33" s="13">
        <f>(B13/B22)*100</f>
        <v>9.186545162154918</v>
      </c>
      <c r="C33" s="13">
        <f aca="true" t="shared" si="8" ref="C33:P33">(C13/C22)*100</f>
        <v>19.680786503216407</v>
      </c>
      <c r="D33" s="13">
        <f t="shared" si="8"/>
        <v>16.824758842443728</v>
      </c>
      <c r="E33" s="13">
        <f t="shared" si="8"/>
        <v>11.670076623741323</v>
      </c>
      <c r="F33" s="13">
        <f t="shared" si="8"/>
        <v>15.122644488893567</v>
      </c>
      <c r="G33" s="13">
        <f t="shared" si="8"/>
        <v>23.499584043101056</v>
      </c>
      <c r="H33" s="13">
        <f t="shared" si="8"/>
        <v>27.55838156881754</v>
      </c>
      <c r="I33" s="13">
        <f t="shared" si="8"/>
        <v>14.360485268630852</v>
      </c>
      <c r="J33" s="13">
        <f t="shared" si="8"/>
        <v>24.683994528043776</v>
      </c>
      <c r="K33" s="13">
        <f t="shared" si="8"/>
        <v>16.498582172358525</v>
      </c>
      <c r="L33" s="13">
        <f t="shared" si="8"/>
        <v>16.404988336623003</v>
      </c>
      <c r="M33" s="13">
        <f t="shared" si="8"/>
        <v>15.505905082421863</v>
      </c>
      <c r="N33" s="13">
        <f t="shared" si="8"/>
        <v>8.83618870790784</v>
      </c>
      <c r="O33" s="13">
        <f t="shared" si="8"/>
        <v>2.364135014632203</v>
      </c>
      <c r="P33" s="22">
        <f t="shared" si="8"/>
        <v>14.371434369855907</v>
      </c>
      <c r="Q33" s="13"/>
    </row>
    <row r="34" spans="1:17" ht="12">
      <c r="A34" s="10" t="s">
        <v>26</v>
      </c>
      <c r="B34" s="13">
        <f>(B14/B22)*100</f>
        <v>8.977150897882606</v>
      </c>
      <c r="C34" s="13">
        <f aca="true" t="shared" si="9" ref="C34:P34">(C14/C22)*100</f>
        <v>1.231945624468989</v>
      </c>
      <c r="D34" s="13">
        <f t="shared" si="9"/>
        <v>1.4107717041800643</v>
      </c>
      <c r="E34" s="13">
        <f t="shared" si="9"/>
        <v>5.756809884863802</v>
      </c>
      <c r="F34" s="13">
        <f t="shared" si="9"/>
        <v>2.1212759237814507</v>
      </c>
      <c r="G34" s="13">
        <f t="shared" si="9"/>
        <v>25.832904171453468</v>
      </c>
      <c r="H34" s="13">
        <f t="shared" si="9"/>
        <v>0.858258960394628</v>
      </c>
      <c r="I34" s="13">
        <f t="shared" si="9"/>
        <v>35.712305025996535</v>
      </c>
      <c r="J34" s="13">
        <f t="shared" si="9"/>
        <v>0.36662106703146374</v>
      </c>
      <c r="K34" s="13">
        <f t="shared" si="9"/>
        <v>2.1230427814079644</v>
      </c>
      <c r="L34" s="13">
        <f t="shared" si="9"/>
        <v>0.33644356719899515</v>
      </c>
      <c r="M34" s="13">
        <f t="shared" si="9"/>
        <v>1.916425165934374</v>
      </c>
      <c r="N34" s="13">
        <f t="shared" si="9"/>
        <v>1.4178411680310576</v>
      </c>
      <c r="O34" s="13">
        <f t="shared" si="9"/>
        <v>2.9463588030704644</v>
      </c>
      <c r="P34" s="22">
        <f t="shared" si="9"/>
        <v>6.5370825534985455</v>
      </c>
      <c r="Q34" s="13"/>
    </row>
    <row r="35" spans="1:17" ht="12">
      <c r="A35" s="10" t="s">
        <v>28</v>
      </c>
      <c r="B35" s="13">
        <f>(B15/B22)*100</f>
        <v>0.01172607879924953</v>
      </c>
      <c r="C35" s="13">
        <f aca="true" t="shared" si="10" ref="C35:P35">(C15/C22)*100</f>
        <v>0</v>
      </c>
      <c r="D35" s="13">
        <f t="shared" si="10"/>
        <v>0.03617363344051447</v>
      </c>
      <c r="E35" s="13">
        <f t="shared" si="10"/>
        <v>0.04814057046576002</v>
      </c>
      <c r="F35" s="13">
        <f t="shared" si="10"/>
        <v>0</v>
      </c>
      <c r="G35" s="13">
        <f t="shared" si="10"/>
        <v>0.14261379392306778</v>
      </c>
      <c r="H35" s="13">
        <f t="shared" si="10"/>
        <v>0.002851358672407402</v>
      </c>
      <c r="I35" s="13">
        <f t="shared" si="10"/>
        <v>0.038128249566724434</v>
      </c>
      <c r="J35" s="13">
        <f t="shared" si="10"/>
        <v>0</v>
      </c>
      <c r="K35" s="13">
        <f t="shared" si="10"/>
        <v>0.029589446430773023</v>
      </c>
      <c r="L35" s="13">
        <f t="shared" si="10"/>
        <v>0.04037322806387942</v>
      </c>
      <c r="M35" s="13">
        <f t="shared" si="10"/>
        <v>0</v>
      </c>
      <c r="N35" s="13">
        <f t="shared" si="10"/>
        <v>0.025318592286268884</v>
      </c>
      <c r="O35" s="13">
        <f t="shared" si="10"/>
        <v>0</v>
      </c>
      <c r="P35" s="22">
        <f t="shared" si="10"/>
        <v>0.022549439646424786</v>
      </c>
      <c r="Q35" s="13"/>
    </row>
    <row r="36" spans="1:17" s="19" customFormat="1" ht="12">
      <c r="A36" s="15" t="s">
        <v>29</v>
      </c>
      <c r="B36" s="18">
        <f>(B16/B22)*100</f>
        <v>25.767220584293753</v>
      </c>
      <c r="C36" s="18">
        <f aca="true" t="shared" si="11" ref="C36:P36">(C16/C22)*100</f>
        <v>26.350285228789904</v>
      </c>
      <c r="D36" s="18">
        <f t="shared" si="11"/>
        <v>27.102090032154337</v>
      </c>
      <c r="E36" s="18">
        <f t="shared" si="11"/>
        <v>27.183375456332488</v>
      </c>
      <c r="F36" s="18">
        <f t="shared" si="11"/>
        <v>22.760290556900724</v>
      </c>
      <c r="G36" s="18">
        <f t="shared" si="11"/>
        <v>54.8785802004516</v>
      </c>
      <c r="H36" s="18">
        <f t="shared" si="11"/>
        <v>31.96087935901457</v>
      </c>
      <c r="I36" s="18">
        <f t="shared" si="11"/>
        <v>55.961871750433275</v>
      </c>
      <c r="J36" s="18">
        <f t="shared" si="11"/>
        <v>30.850889192886456</v>
      </c>
      <c r="K36" s="18">
        <f t="shared" si="11"/>
        <v>27.259277524349645</v>
      </c>
      <c r="L36" s="18">
        <f t="shared" si="11"/>
        <v>24.066929840301455</v>
      </c>
      <c r="M36" s="18">
        <f t="shared" si="11"/>
        <v>22.012402231155157</v>
      </c>
      <c r="N36" s="18">
        <f t="shared" si="11"/>
        <v>18.043716769347625</v>
      </c>
      <c r="O36" s="18">
        <f t="shared" si="11"/>
        <v>16.30839474772856</v>
      </c>
      <c r="P36" s="24">
        <f t="shared" si="11"/>
        <v>28.22558459422283</v>
      </c>
      <c r="Q36" s="18"/>
    </row>
    <row r="37" spans="1:17" s="19" customFormat="1" ht="12">
      <c r="A37" s="15" t="s">
        <v>30</v>
      </c>
      <c r="B37" s="18">
        <f>(B17/B22)*100</f>
        <v>96.02653444116858</v>
      </c>
      <c r="C37" s="18">
        <f aca="true" t="shared" si="12" ref="C37:P37">(C17/C22)*100</f>
        <v>95.6851559655298</v>
      </c>
      <c r="D37" s="18">
        <f t="shared" si="12"/>
        <v>95.53054662379421</v>
      </c>
      <c r="E37" s="18">
        <f t="shared" si="12"/>
        <v>94.73663096241025</v>
      </c>
      <c r="F37" s="18">
        <f t="shared" si="12"/>
        <v>96.93915148963048</v>
      </c>
      <c r="G37" s="18">
        <f t="shared" si="12"/>
        <v>97.67064136592323</v>
      </c>
      <c r="H37" s="18">
        <f t="shared" si="12"/>
        <v>96.98611388326538</v>
      </c>
      <c r="I37" s="18">
        <f t="shared" si="12"/>
        <v>97.75736568457539</v>
      </c>
      <c r="J37" s="18">
        <f t="shared" si="12"/>
        <v>95.25581395348837</v>
      </c>
      <c r="K37" s="18">
        <f t="shared" si="12"/>
        <v>93.3053877450376</v>
      </c>
      <c r="L37" s="18">
        <f t="shared" si="12"/>
        <v>94.37017764220347</v>
      </c>
      <c r="M37" s="18">
        <f t="shared" si="12"/>
        <v>93.14449534137297</v>
      </c>
      <c r="N37" s="18">
        <f t="shared" si="12"/>
        <v>93.32433116718711</v>
      </c>
      <c r="O37" s="18">
        <f t="shared" si="12"/>
        <v>87.20486616513705</v>
      </c>
      <c r="P37" s="24">
        <f t="shared" si="12"/>
        <v>94.33084537849233</v>
      </c>
      <c r="Q37" s="18"/>
    </row>
    <row r="38" spans="1:17" ht="12">
      <c r="A38" s="14" t="s">
        <v>31</v>
      </c>
      <c r="B38" s="13">
        <f>(B18/B22)*100</f>
        <v>1.4925623157330474</v>
      </c>
      <c r="C38" s="13">
        <f aca="true" t="shared" si="13" ref="C38:P38">(C18/C22)*100</f>
        <v>2.178662459036291</v>
      </c>
      <c r="D38" s="13">
        <f t="shared" si="13"/>
        <v>2.2186495176848875</v>
      </c>
      <c r="E38" s="13">
        <f t="shared" si="13"/>
        <v>2.334817667589361</v>
      </c>
      <c r="F38" s="13">
        <f t="shared" si="13"/>
        <v>0.7763975155279502</v>
      </c>
      <c r="G38" s="13">
        <f t="shared" si="13"/>
        <v>1.2874856395832506</v>
      </c>
      <c r="H38" s="13">
        <f t="shared" si="13"/>
        <v>2.1385190043055515</v>
      </c>
      <c r="I38" s="13">
        <f t="shared" si="13"/>
        <v>0.9150779896013865</v>
      </c>
      <c r="J38" s="13">
        <f t="shared" si="13"/>
        <v>2.7359781121751023</v>
      </c>
      <c r="K38" s="13">
        <f t="shared" si="13"/>
        <v>2.251263715941314</v>
      </c>
      <c r="L38" s="13">
        <f t="shared" si="13"/>
        <v>3.0773371613134755</v>
      </c>
      <c r="M38" s="13">
        <f t="shared" si="13"/>
        <v>3.3031067900657503</v>
      </c>
      <c r="N38" s="13">
        <f t="shared" si="13"/>
        <v>4.523588488480041</v>
      </c>
      <c r="O38" s="13">
        <f t="shared" si="13"/>
        <v>0.1225734291448971</v>
      </c>
      <c r="P38" s="22">
        <f t="shared" si="13"/>
        <v>1.7572778316458835</v>
      </c>
      <c r="Q38" s="13"/>
    </row>
    <row r="39" spans="1:17" ht="12">
      <c r="A39" s="10" t="s">
        <v>32</v>
      </c>
      <c r="B39" s="13">
        <f>(B19/B22)*100</f>
        <v>2.480903243098365</v>
      </c>
      <c r="C39" s="13">
        <f aca="true" t="shared" si="14" ref="C39:P39">(C19/C22)*100</f>
        <v>2.1361815754339117</v>
      </c>
      <c r="D39" s="13">
        <f t="shared" si="14"/>
        <v>2.2508038585209</v>
      </c>
      <c r="E39" s="13">
        <f t="shared" si="14"/>
        <v>2.928551370000401</v>
      </c>
      <c r="F39" s="13">
        <f t="shared" si="14"/>
        <v>2.284450994841562</v>
      </c>
      <c r="G39" s="13">
        <f t="shared" si="14"/>
        <v>1.0418729944935228</v>
      </c>
      <c r="H39" s="13">
        <f t="shared" si="14"/>
        <v>0.8753671124290723</v>
      </c>
      <c r="I39" s="13">
        <f t="shared" si="14"/>
        <v>1.3275563258232237</v>
      </c>
      <c r="J39" s="13">
        <f t="shared" si="14"/>
        <v>2.008207934336525</v>
      </c>
      <c r="K39" s="13">
        <f t="shared" si="14"/>
        <v>4.443348539021081</v>
      </c>
      <c r="L39" s="13">
        <f t="shared" si="14"/>
        <v>2.552485196483043</v>
      </c>
      <c r="M39" s="13">
        <f t="shared" si="14"/>
        <v>3.5523978685612785</v>
      </c>
      <c r="N39" s="13">
        <f t="shared" si="14"/>
        <v>2.1520803443328553</v>
      </c>
      <c r="O39" s="13">
        <f t="shared" si="14"/>
        <v>2.624603551565109</v>
      </c>
      <c r="P39" s="22">
        <f t="shared" si="14"/>
        <v>2.433084537849234</v>
      </c>
      <c r="Q39" s="13"/>
    </row>
    <row r="40" spans="1:17" s="19" customFormat="1" ht="12">
      <c r="A40" s="15" t="s">
        <v>33</v>
      </c>
      <c r="B40" s="18">
        <f>(B20/B22)*100</f>
        <v>3.973465558831412</v>
      </c>
      <c r="C40" s="18">
        <f aca="true" t="shared" si="15" ref="C40:P40">(C20/C22)*100</f>
        <v>4.314844034470203</v>
      </c>
      <c r="D40" s="18">
        <f t="shared" si="15"/>
        <v>4.469453376205788</v>
      </c>
      <c r="E40" s="18">
        <f t="shared" si="15"/>
        <v>5.2633690375897615</v>
      </c>
      <c r="F40" s="18">
        <f t="shared" si="15"/>
        <v>3.060848510369513</v>
      </c>
      <c r="G40" s="18">
        <f t="shared" si="15"/>
        <v>2.3293586340767733</v>
      </c>
      <c r="H40" s="18">
        <f t="shared" si="15"/>
        <v>3.0138861167346236</v>
      </c>
      <c r="I40" s="18">
        <f t="shared" si="15"/>
        <v>2.24263431542461</v>
      </c>
      <c r="J40" s="18">
        <f t="shared" si="15"/>
        <v>4.7441860465116275</v>
      </c>
      <c r="K40" s="18">
        <f t="shared" si="15"/>
        <v>6.694612254962397</v>
      </c>
      <c r="L40" s="18">
        <f t="shared" si="15"/>
        <v>5.6298223577965185</v>
      </c>
      <c r="M40" s="18">
        <f t="shared" si="15"/>
        <v>6.855504658627029</v>
      </c>
      <c r="N40" s="18">
        <f t="shared" si="15"/>
        <v>6.675668832812896</v>
      </c>
      <c r="O40" s="18">
        <f t="shared" si="15"/>
        <v>2.7471769807100066</v>
      </c>
      <c r="P40" s="24">
        <f t="shared" si="15"/>
        <v>4.1903623694951175</v>
      </c>
      <c r="Q40" s="18"/>
    </row>
    <row r="41" spans="1:17" ht="12">
      <c r="A41" s="10" t="s">
        <v>34</v>
      </c>
      <c r="B41" s="13">
        <f>(B21/B22)*100</f>
        <v>0</v>
      </c>
      <c r="C41" s="13">
        <f aca="true" t="shared" si="16" ref="C41:P41">(C21/C22)*100</f>
        <v>0</v>
      </c>
      <c r="D41" s="13">
        <f t="shared" si="16"/>
        <v>0</v>
      </c>
      <c r="E41" s="13">
        <f t="shared" si="16"/>
        <v>0</v>
      </c>
      <c r="F41" s="13">
        <f t="shared" si="16"/>
        <v>0</v>
      </c>
      <c r="G41" s="13">
        <f t="shared" si="16"/>
        <v>0</v>
      </c>
      <c r="H41" s="13">
        <f t="shared" si="16"/>
        <v>0</v>
      </c>
      <c r="I41" s="13">
        <f t="shared" si="16"/>
        <v>0</v>
      </c>
      <c r="J41" s="13">
        <f t="shared" si="16"/>
        <v>0</v>
      </c>
      <c r="K41" s="13">
        <f t="shared" si="16"/>
        <v>0</v>
      </c>
      <c r="L41" s="13">
        <f t="shared" si="16"/>
        <v>0</v>
      </c>
      <c r="M41" s="13">
        <f t="shared" si="16"/>
        <v>0</v>
      </c>
      <c r="N41" s="13">
        <f t="shared" si="16"/>
        <v>0</v>
      </c>
      <c r="O41" s="13">
        <f t="shared" si="16"/>
        <v>10.047956854152941</v>
      </c>
      <c r="P41" s="22">
        <f t="shared" si="16"/>
        <v>1.4787922520125374</v>
      </c>
      <c r="Q41" s="13"/>
    </row>
    <row r="42" spans="1:17" s="19" customFormat="1" ht="12">
      <c r="A42" s="25" t="s">
        <v>15</v>
      </c>
      <c r="B42" s="26">
        <f>(B22/B22)*100</f>
        <v>100</v>
      </c>
      <c r="C42" s="26">
        <f aca="true" t="shared" si="17" ref="C42:P42">(C22/C22)*100</f>
        <v>100</v>
      </c>
      <c r="D42" s="26">
        <f t="shared" si="17"/>
        <v>100</v>
      </c>
      <c r="E42" s="26">
        <f t="shared" si="17"/>
        <v>100</v>
      </c>
      <c r="F42" s="26">
        <f t="shared" si="17"/>
        <v>100</v>
      </c>
      <c r="G42" s="26">
        <f t="shared" si="17"/>
        <v>100</v>
      </c>
      <c r="H42" s="26">
        <f t="shared" si="17"/>
        <v>100</v>
      </c>
      <c r="I42" s="26">
        <f t="shared" si="17"/>
        <v>100</v>
      </c>
      <c r="J42" s="26">
        <f t="shared" si="17"/>
        <v>100</v>
      </c>
      <c r="K42" s="26">
        <f t="shared" si="17"/>
        <v>100</v>
      </c>
      <c r="L42" s="26">
        <f t="shared" si="17"/>
        <v>100</v>
      </c>
      <c r="M42" s="26">
        <f t="shared" si="17"/>
        <v>100</v>
      </c>
      <c r="N42" s="26">
        <f t="shared" si="17"/>
        <v>100</v>
      </c>
      <c r="O42" s="26">
        <f t="shared" si="17"/>
        <v>100</v>
      </c>
      <c r="P42" s="27">
        <f t="shared" si="17"/>
        <v>100</v>
      </c>
      <c r="Q42" s="18"/>
    </row>
    <row r="43" spans="1:16" ht="12">
      <c r="A43" s="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ht="12">
      <c r="A44" s="3" t="s">
        <v>36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2:16" ht="12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ht="12">
      <c r="A46" s="28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ht="12">
      <c r="A47" s="28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9" spans="2:16" ht="12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1:16" ht="12">
      <c r="A50" s="29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2:16" ht="12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2:16" ht="12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2:16" ht="12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2:16" ht="12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1:16" ht="12">
      <c r="A55" s="28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2:16" ht="12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2:16" ht="12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2:16" ht="12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30"/>
      <c r="O58" s="13"/>
      <c r="P58" s="13"/>
    </row>
    <row r="59" spans="2:16" ht="12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6" ht="12">
      <c r="A60" s="28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6" ht="12">
      <c r="A61" s="28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ht="12">
      <c r="B62" s="1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9.7109375" style="3" customWidth="1"/>
    <col min="2" max="2" width="10.421875" style="2" customWidth="1"/>
    <col min="3" max="3" width="9.140625" style="2" customWidth="1"/>
    <col min="4" max="7" width="8.57421875" style="2" customWidth="1"/>
    <col min="8" max="8" width="9.57421875" style="2" customWidth="1"/>
    <col min="9" max="9" width="9.7109375" style="2" customWidth="1"/>
    <col min="10" max="10" width="11.28125" style="2" customWidth="1"/>
    <col min="11" max="11" width="8.57421875" style="2" customWidth="1"/>
    <col min="12" max="12" width="12.8515625" style="2" customWidth="1"/>
    <col min="13" max="14" width="8.57421875" style="2" customWidth="1"/>
    <col min="15" max="15" width="10.00390625" style="2" customWidth="1"/>
    <col min="16" max="16" width="6.00390625" style="2" customWidth="1"/>
    <col min="17" max="33" width="6.57421875" style="2" customWidth="1"/>
    <col min="34" max="16384" width="9.140625" style="2" customWidth="1"/>
  </cols>
  <sheetData>
    <row r="1" ht="12">
      <c r="A1" s="28" t="s">
        <v>53</v>
      </c>
    </row>
    <row r="3" spans="1:16" s="7" customFormat="1" ht="25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43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6" t="s">
        <v>15</v>
      </c>
    </row>
    <row r="4" spans="1:16" ht="12">
      <c r="A4" s="8" t="s">
        <v>16</v>
      </c>
      <c r="P4" s="9"/>
    </row>
    <row r="5" spans="1:16" ht="12">
      <c r="A5" s="10" t="s">
        <v>17</v>
      </c>
      <c r="B5" s="11">
        <v>-911.5833333333335</v>
      </c>
      <c r="C5" s="11">
        <v>-121</v>
      </c>
      <c r="D5" s="11">
        <v>-81.16666666666674</v>
      </c>
      <c r="E5" s="11">
        <v>-125.83333333333326</v>
      </c>
      <c r="F5" s="11">
        <v>-295.3333333333335</v>
      </c>
      <c r="G5" s="11">
        <v>-137.25</v>
      </c>
      <c r="H5" s="11">
        <v>-355.4166666666665</v>
      </c>
      <c r="I5" s="11">
        <v>-51.83333333333326</v>
      </c>
      <c r="J5" s="11">
        <v>-224.91666666666663</v>
      </c>
      <c r="K5" s="11">
        <v>-513.1666666666667</v>
      </c>
      <c r="L5" s="11">
        <v>-175</v>
      </c>
      <c r="M5" s="11">
        <v>-26</v>
      </c>
      <c r="N5" s="11">
        <v>-81.08333333333337</v>
      </c>
      <c r="O5" s="11">
        <v>-32.833333333333485</v>
      </c>
      <c r="P5" s="12">
        <v>-3132.416666666668</v>
      </c>
    </row>
    <row r="6" spans="1:16" ht="12">
      <c r="A6" s="14" t="s">
        <v>18</v>
      </c>
      <c r="B6" s="11">
        <v>-58.25</v>
      </c>
      <c r="C6" s="11">
        <v>-31.33333333333333</v>
      </c>
      <c r="D6" s="11">
        <v>-40.416666666666664</v>
      </c>
      <c r="E6" s="11">
        <v>-42.16666666666667</v>
      </c>
      <c r="F6" s="11">
        <v>-76.75</v>
      </c>
      <c r="G6" s="11">
        <v>-11.25</v>
      </c>
      <c r="H6" s="11">
        <v>-63.58333333333334</v>
      </c>
      <c r="I6" s="11">
        <v>-6.916666666666664</v>
      </c>
      <c r="J6" s="11">
        <v>-41.58333333333334</v>
      </c>
      <c r="K6" s="11">
        <v>-4.666666666666671</v>
      </c>
      <c r="L6" s="11">
        <v>-17.333333333333336</v>
      </c>
      <c r="M6" s="11">
        <v>-69.25</v>
      </c>
      <c r="N6" s="11">
        <v>-13.666666666666668</v>
      </c>
      <c r="O6" s="11">
        <v>-47.25</v>
      </c>
      <c r="P6" s="12">
        <v>-524.4166666666667</v>
      </c>
    </row>
    <row r="7" spans="1:16" ht="12">
      <c r="A7" s="10" t="s">
        <v>19</v>
      </c>
      <c r="B7" s="11">
        <v>-4.416666666666657</v>
      </c>
      <c r="C7" s="11">
        <v>-0.75</v>
      </c>
      <c r="D7" s="11">
        <v>5.25</v>
      </c>
      <c r="E7" s="11">
        <v>2.833333333333332</v>
      </c>
      <c r="F7" s="11">
        <v>13.666666666666657</v>
      </c>
      <c r="G7" s="11">
        <v>2.333333333333334</v>
      </c>
      <c r="H7" s="11">
        <v>3.25</v>
      </c>
      <c r="I7" s="11">
        <v>5</v>
      </c>
      <c r="J7" s="11">
        <v>0.5</v>
      </c>
      <c r="K7" s="11">
        <v>10.75</v>
      </c>
      <c r="L7" s="11">
        <v>-1.8333333333333321</v>
      </c>
      <c r="M7" s="11">
        <v>0.6666666666666679</v>
      </c>
      <c r="N7" s="11">
        <v>-0.9166666666666665</v>
      </c>
      <c r="O7" s="11">
        <v>10.666666666666671</v>
      </c>
      <c r="P7" s="12">
        <v>47</v>
      </c>
    </row>
    <row r="8" spans="1:16" ht="12">
      <c r="A8" s="10" t="s">
        <v>20</v>
      </c>
      <c r="B8" s="11">
        <v>-6</v>
      </c>
      <c r="C8" s="11">
        <v>1.0833333333333321</v>
      </c>
      <c r="D8" s="11">
        <v>6.833333333333332</v>
      </c>
      <c r="E8" s="11">
        <v>2.083333333333333</v>
      </c>
      <c r="F8" s="11">
        <v>-2.916666666666666</v>
      </c>
      <c r="G8" s="11">
        <v>3.833333333333334</v>
      </c>
      <c r="H8" s="11">
        <v>2.5</v>
      </c>
      <c r="I8" s="11">
        <v>3.916666666666667</v>
      </c>
      <c r="J8" s="11">
        <v>-3.75</v>
      </c>
      <c r="K8" s="11">
        <v>2.1666666666666643</v>
      </c>
      <c r="L8" s="11">
        <v>-2.75</v>
      </c>
      <c r="M8" s="11">
        <v>-5.833333333333332</v>
      </c>
      <c r="N8" s="11">
        <v>0.16666666666666607</v>
      </c>
      <c r="O8" s="11">
        <v>0</v>
      </c>
      <c r="P8" s="12">
        <v>1.3333333333333144</v>
      </c>
    </row>
    <row r="9" spans="1:16" ht="12">
      <c r="A9" s="10" t="s">
        <v>21</v>
      </c>
      <c r="B9" s="11">
        <v>-9.75</v>
      </c>
      <c r="C9" s="11">
        <v>-1.8333333333333335</v>
      </c>
      <c r="D9" s="11">
        <v>-1.0833333333333335</v>
      </c>
      <c r="E9" s="11">
        <v>-2</v>
      </c>
      <c r="F9" s="11">
        <v>0</v>
      </c>
      <c r="G9" s="11">
        <v>2.5</v>
      </c>
      <c r="H9" s="11">
        <v>-1.25</v>
      </c>
      <c r="I9" s="11">
        <v>-3.75</v>
      </c>
      <c r="J9" s="11">
        <v>0.8333333333333335</v>
      </c>
      <c r="K9" s="11">
        <v>-0.5833333333333339</v>
      </c>
      <c r="L9" s="11">
        <v>-5.666666666666666</v>
      </c>
      <c r="M9" s="11">
        <v>-0.583333333333333</v>
      </c>
      <c r="N9" s="11">
        <v>-0.41666666666666663</v>
      </c>
      <c r="O9" s="11">
        <v>-2.833333333333334</v>
      </c>
      <c r="P9" s="12">
        <v>-26.41666666666667</v>
      </c>
    </row>
    <row r="10" spans="1:16" ht="12">
      <c r="A10" s="10" t="s">
        <v>22</v>
      </c>
      <c r="B10" s="11">
        <v>-75.66666666666666</v>
      </c>
      <c r="C10" s="11">
        <v>-24.666666666666664</v>
      </c>
      <c r="D10" s="11">
        <v>-31.583333333333336</v>
      </c>
      <c r="E10" s="11">
        <v>-59.16666666666667</v>
      </c>
      <c r="F10" s="11">
        <v>-31.58333333333333</v>
      </c>
      <c r="G10" s="11">
        <v>-40</v>
      </c>
      <c r="H10" s="11">
        <v>-19.25</v>
      </c>
      <c r="I10" s="11">
        <v>-35.75</v>
      </c>
      <c r="J10" s="11">
        <v>-18.583333333333336</v>
      </c>
      <c r="K10" s="11">
        <v>-14.666666666666671</v>
      </c>
      <c r="L10" s="11">
        <v>-39.66666666666666</v>
      </c>
      <c r="M10" s="11">
        <v>-50.83333333333334</v>
      </c>
      <c r="N10" s="11">
        <v>-18.333333333333336</v>
      </c>
      <c r="O10" s="11">
        <v>-4.916666666666666</v>
      </c>
      <c r="P10" s="12">
        <v>-464.66666666666674</v>
      </c>
    </row>
    <row r="11" spans="1:16" s="19" customFormat="1" ht="12">
      <c r="A11" s="15" t="s">
        <v>23</v>
      </c>
      <c r="B11" s="16">
        <v>-1065.666666666666</v>
      </c>
      <c r="C11" s="16">
        <v>-178.5</v>
      </c>
      <c r="D11" s="16">
        <v>-142.16666666666674</v>
      </c>
      <c r="E11" s="16">
        <v>-224.25</v>
      </c>
      <c r="F11" s="16">
        <v>-392.9166666666665</v>
      </c>
      <c r="G11" s="16">
        <v>-179.83333333333337</v>
      </c>
      <c r="H11" s="16">
        <v>-433.7499999999991</v>
      </c>
      <c r="I11" s="16">
        <v>-89.33333333333314</v>
      </c>
      <c r="J11" s="16">
        <v>-287.5</v>
      </c>
      <c r="K11" s="16">
        <v>-520.166666666667</v>
      </c>
      <c r="L11" s="16">
        <v>-242.25</v>
      </c>
      <c r="M11" s="16">
        <v>-151.8333333333337</v>
      </c>
      <c r="N11" s="16">
        <v>-114.25</v>
      </c>
      <c r="O11" s="16">
        <v>-77.16666666666606</v>
      </c>
      <c r="P11" s="17">
        <v>-4099.583333333336</v>
      </c>
    </row>
    <row r="12" spans="1:16" ht="12">
      <c r="A12" s="10" t="s">
        <v>24</v>
      </c>
      <c r="B12" s="11">
        <v>69.58333333333337</v>
      </c>
      <c r="C12" s="11">
        <v>17.66666666666667</v>
      </c>
      <c r="D12" s="11">
        <v>43.58333333333334</v>
      </c>
      <c r="E12" s="11">
        <v>1.6666666666666572</v>
      </c>
      <c r="F12" s="11">
        <v>-4.25</v>
      </c>
      <c r="G12" s="11">
        <v>-22.91666666666667</v>
      </c>
      <c r="H12" s="11">
        <v>-57.91666666666666</v>
      </c>
      <c r="I12" s="11">
        <v>31.83333333333333</v>
      </c>
      <c r="J12" s="11">
        <v>5</v>
      </c>
      <c r="K12" s="11">
        <v>9.5</v>
      </c>
      <c r="L12" s="11">
        <v>-14.916666666666657</v>
      </c>
      <c r="M12" s="11">
        <v>-76.58333333333334</v>
      </c>
      <c r="N12" s="11">
        <v>-30.83333333333333</v>
      </c>
      <c r="O12" s="11">
        <v>161.33333333333331</v>
      </c>
      <c r="P12" s="12">
        <v>132.75</v>
      </c>
    </row>
    <row r="13" spans="1:16" ht="12">
      <c r="A13" s="10" t="s">
        <v>25</v>
      </c>
      <c r="B13" s="11">
        <v>-142.33333333333337</v>
      </c>
      <c r="C13" s="11">
        <v>-480.75</v>
      </c>
      <c r="D13" s="11">
        <v>-450.5833333333333</v>
      </c>
      <c r="E13" s="11">
        <v>-232.91666666666666</v>
      </c>
      <c r="F13" s="11">
        <v>-355.9166666666667</v>
      </c>
      <c r="G13" s="11">
        <v>212.83333333333331</v>
      </c>
      <c r="H13" s="11">
        <v>-436.41666666666663</v>
      </c>
      <c r="I13" s="11">
        <v>-34.166666666666686</v>
      </c>
      <c r="J13" s="11">
        <v>66.41666666666669</v>
      </c>
      <c r="K13" s="11">
        <v>-74.08333333333326</v>
      </c>
      <c r="L13" s="11">
        <v>-37.666666666666686</v>
      </c>
      <c r="M13" s="11">
        <v>-141.41666666666669</v>
      </c>
      <c r="N13" s="11">
        <v>-11.916666666666671</v>
      </c>
      <c r="O13" s="11">
        <v>-171.58333333333334</v>
      </c>
      <c r="P13" s="12">
        <v>-2290.5</v>
      </c>
    </row>
    <row r="14" spans="1:16" ht="12">
      <c r="A14" s="10" t="s">
        <v>26</v>
      </c>
      <c r="B14" s="11">
        <v>306.25</v>
      </c>
      <c r="C14" s="11">
        <v>-23.75</v>
      </c>
      <c r="D14" s="11">
        <v>-4.5</v>
      </c>
      <c r="E14" s="11">
        <v>107.5</v>
      </c>
      <c r="F14" s="11">
        <v>23.083333333333336</v>
      </c>
      <c r="G14" s="11">
        <v>25.083333333333258</v>
      </c>
      <c r="H14" s="11">
        <v>-10.25</v>
      </c>
      <c r="I14" s="11">
        <v>146.66666666666674</v>
      </c>
      <c r="J14" s="11">
        <v>-12.916666666666668</v>
      </c>
      <c r="K14" s="11">
        <v>11.5</v>
      </c>
      <c r="L14" s="11">
        <v>-3.916666666666666</v>
      </c>
      <c r="M14" s="11">
        <v>-53.25</v>
      </c>
      <c r="N14" s="11">
        <v>10.25</v>
      </c>
      <c r="O14" s="11">
        <v>125.91666666666666</v>
      </c>
      <c r="P14" s="12">
        <v>647.8333333333335</v>
      </c>
    </row>
    <row r="15" spans="1:16" ht="12">
      <c r="A15" s="10" t="s">
        <v>28</v>
      </c>
      <c r="B15" s="11">
        <v>0.25</v>
      </c>
      <c r="C15" s="11">
        <v>0</v>
      </c>
      <c r="D15" s="11">
        <v>0.75</v>
      </c>
      <c r="E15" s="11">
        <v>-14</v>
      </c>
      <c r="F15" s="11">
        <v>0</v>
      </c>
      <c r="G15" s="11">
        <v>-0.25</v>
      </c>
      <c r="H15" s="11">
        <v>-1.4166666666666667</v>
      </c>
      <c r="I15" s="11">
        <v>0.16666666666666663</v>
      </c>
      <c r="J15" s="11">
        <v>0</v>
      </c>
      <c r="K15" s="11">
        <v>-8.5</v>
      </c>
      <c r="L15" s="11">
        <v>0</v>
      </c>
      <c r="M15" s="11">
        <v>-0.75</v>
      </c>
      <c r="N15" s="11">
        <v>0.25</v>
      </c>
      <c r="O15" s="11">
        <v>0</v>
      </c>
      <c r="P15" s="12">
        <v>-23.5</v>
      </c>
    </row>
    <row r="16" spans="1:16" s="19" customFormat="1" ht="12">
      <c r="A16" s="15" t="s">
        <v>29</v>
      </c>
      <c r="B16" s="16">
        <v>233.75</v>
      </c>
      <c r="C16" s="16">
        <v>-486.83333333333326</v>
      </c>
      <c r="D16" s="16">
        <v>-410.75</v>
      </c>
      <c r="E16" s="16">
        <v>-137.75</v>
      </c>
      <c r="F16" s="16">
        <v>-337.08333333333337</v>
      </c>
      <c r="G16" s="16">
        <v>214.75</v>
      </c>
      <c r="H16" s="16">
        <v>-506</v>
      </c>
      <c r="I16" s="16">
        <v>144.5</v>
      </c>
      <c r="J16" s="16">
        <v>58.5</v>
      </c>
      <c r="K16" s="16">
        <v>-61.58333333333326</v>
      </c>
      <c r="L16" s="16">
        <v>-56.5</v>
      </c>
      <c r="M16" s="16">
        <v>-272</v>
      </c>
      <c r="N16" s="16">
        <v>-46.25</v>
      </c>
      <c r="O16" s="16">
        <v>115.66666666666663</v>
      </c>
      <c r="P16" s="17">
        <v>-1533.416666666666</v>
      </c>
    </row>
    <row r="17" spans="1:16" s="19" customFormat="1" ht="12">
      <c r="A17" s="15" t="s">
        <v>30</v>
      </c>
      <c r="B17" s="16">
        <v>-831.916666666667</v>
      </c>
      <c r="C17" s="16">
        <v>-665.3333333333333</v>
      </c>
      <c r="D17" s="16">
        <v>-552.9166666666667</v>
      </c>
      <c r="E17" s="16">
        <v>-362</v>
      </c>
      <c r="F17" s="16">
        <v>-730</v>
      </c>
      <c r="G17" s="16">
        <v>34.91666666666674</v>
      </c>
      <c r="H17" s="16">
        <v>-939.75</v>
      </c>
      <c r="I17" s="16">
        <v>55.166666666666515</v>
      </c>
      <c r="J17" s="16">
        <v>-229</v>
      </c>
      <c r="K17" s="16">
        <v>-581.75</v>
      </c>
      <c r="L17" s="16">
        <v>-298.75</v>
      </c>
      <c r="M17" s="16">
        <v>-423.8333333333335</v>
      </c>
      <c r="N17" s="16">
        <v>-146.33333333333326</v>
      </c>
      <c r="O17" s="16">
        <v>38.5</v>
      </c>
      <c r="P17" s="17">
        <v>-5633</v>
      </c>
    </row>
    <row r="18" spans="1:16" ht="12">
      <c r="A18" s="15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</row>
    <row r="19" spans="1:16" ht="12">
      <c r="A19" s="8" t="s">
        <v>35</v>
      </c>
      <c r="P19" s="9"/>
    </row>
    <row r="20" spans="1:16" ht="12">
      <c r="A20" s="10" t="s">
        <v>17</v>
      </c>
      <c r="B20" s="13">
        <v>-22.217934396262823</v>
      </c>
      <c r="C20" s="13">
        <v>-12.378516624040921</v>
      </c>
      <c r="D20" s="13">
        <v>-5.914860023076461</v>
      </c>
      <c r="E20" s="13">
        <v>-9.035964334869243</v>
      </c>
      <c r="F20" s="13">
        <v>-12.348001811783568</v>
      </c>
      <c r="G20" s="13">
        <v>-15.645483043602166</v>
      </c>
      <c r="H20" s="13">
        <v>-18.19073615968608</v>
      </c>
      <c r="I20" s="13">
        <v>-5.569484240687672</v>
      </c>
      <c r="J20" s="13">
        <v>-20.840089568373095</v>
      </c>
      <c r="K20" s="13">
        <v>-21.176794250146155</v>
      </c>
      <c r="L20" s="13">
        <v>-14.428031604259703</v>
      </c>
      <c r="M20" s="13">
        <v>-1.5678391959798996</v>
      </c>
      <c r="N20" s="13">
        <v>-10.685262464309252</v>
      </c>
      <c r="O20" s="13">
        <v>-0.9578450916516793</v>
      </c>
      <c r="P20" s="22">
        <v>-12.754572291405115</v>
      </c>
    </row>
    <row r="21" spans="1:16" ht="12">
      <c r="A21" s="14" t="s">
        <v>18</v>
      </c>
      <c r="B21" s="13">
        <v>-29.581041049513335</v>
      </c>
      <c r="C21" s="13">
        <v>-47.41488020176544</v>
      </c>
      <c r="D21" s="13">
        <v>-47.40957966764418</v>
      </c>
      <c r="E21" s="13">
        <v>-49.803149606299215</v>
      </c>
      <c r="F21" s="13">
        <v>-44.99267220322424</v>
      </c>
      <c r="G21" s="13">
        <v>-28.00829875518672</v>
      </c>
      <c r="H21" s="13">
        <v>-49.64216005204945</v>
      </c>
      <c r="I21" s="13">
        <v>-23.78223495702005</v>
      </c>
      <c r="J21" s="13">
        <v>-58.0232558139535</v>
      </c>
      <c r="K21" s="13">
        <v>-3.7433155080213942</v>
      </c>
      <c r="L21" s="13">
        <v>-28.184281842818432</v>
      </c>
      <c r="M21" s="13">
        <v>-41.26117179741808</v>
      </c>
      <c r="N21" s="13">
        <v>-41.62436548223351</v>
      </c>
      <c r="O21" s="13">
        <v>-10.716310716310716</v>
      </c>
      <c r="P21" s="22">
        <v>-30.843503406361815</v>
      </c>
    </row>
    <row r="22" spans="1:16" ht="12">
      <c r="A22" s="10" t="s">
        <v>19</v>
      </c>
      <c r="B22" s="13">
        <v>-5.086372360844519</v>
      </c>
      <c r="C22" s="13">
        <v>-3.71900826446281</v>
      </c>
      <c r="D22" s="13">
        <v>22.419928825622776</v>
      </c>
      <c r="E22" s="13">
        <v>12.056737588652478</v>
      </c>
      <c r="F22" s="13">
        <v>17.8844056706652</v>
      </c>
      <c r="G22" s="13">
        <v>17.948717948717956</v>
      </c>
      <c r="H22" s="13">
        <v>12.302839116719243</v>
      </c>
      <c r="I22" s="13">
        <v>68.1818181818182</v>
      </c>
      <c r="J22" s="13">
        <v>2.04778156996587</v>
      </c>
      <c r="K22" s="13">
        <v>17.551020408163264</v>
      </c>
      <c r="L22" s="13">
        <v>-8.333333333333327</v>
      </c>
      <c r="M22" s="13">
        <v>3.864734299516915</v>
      </c>
      <c r="N22" s="13">
        <v>-22.448979591836732</v>
      </c>
      <c r="O22" s="13">
        <v>24.28842504743834</v>
      </c>
      <c r="P22" s="22">
        <v>10.444444444444445</v>
      </c>
    </row>
    <row r="23" spans="1:16" ht="12">
      <c r="A23" s="10" t="s">
        <v>20</v>
      </c>
      <c r="B23" s="13">
        <v>-23.920265780730897</v>
      </c>
      <c r="C23" s="13">
        <v>12.621359223300956</v>
      </c>
      <c r="D23" s="13">
        <v>21.80851063829787</v>
      </c>
      <c r="E23" s="13">
        <v>27.173913043478255</v>
      </c>
      <c r="F23" s="13">
        <v>-25.362318840579707</v>
      </c>
      <c r="G23" s="13">
        <v>29.67741935483871</v>
      </c>
      <c r="H23" s="13">
        <v>6</v>
      </c>
      <c r="I23" s="13">
        <v>49.47368421052632</v>
      </c>
      <c r="J23" s="13">
        <v>-31.46853146853147</v>
      </c>
      <c r="K23" s="13">
        <v>6.004618937644334</v>
      </c>
      <c r="L23" s="13">
        <v>-16.923076923076923</v>
      </c>
      <c r="M23" s="13">
        <v>-36.64921465968586</v>
      </c>
      <c r="N23" s="13">
        <v>3.9999999999999853</v>
      </c>
      <c r="O23" s="13">
        <v>0</v>
      </c>
      <c r="P23" s="22">
        <v>0.5594405594405515</v>
      </c>
    </row>
    <row r="24" spans="1:16" ht="12">
      <c r="A24" s="10" t="s">
        <v>21</v>
      </c>
      <c r="B24" s="13">
        <v>-63.586956521739125</v>
      </c>
      <c r="C24" s="13">
        <v>-78.57142857142857</v>
      </c>
      <c r="D24" s="13">
        <v>-92.85714285714286</v>
      </c>
      <c r="E24" s="13">
        <v>-45.28301886792453</v>
      </c>
      <c r="F24" s="13">
        <v>0</v>
      </c>
      <c r="G24" s="13">
        <v>375</v>
      </c>
      <c r="H24" s="13">
        <v>-36.58536585365854</v>
      </c>
      <c r="I24" s="13">
        <v>-63.38028169014085</v>
      </c>
      <c r="J24" s="13">
        <v>28.571428571428577</v>
      </c>
      <c r="K24" s="13">
        <v>-4.929577464788737</v>
      </c>
      <c r="L24" s="13">
        <v>-82.92682926829268</v>
      </c>
      <c r="M24" s="13">
        <v>-15.909090909090901</v>
      </c>
      <c r="N24" s="13">
        <v>-62.5</v>
      </c>
      <c r="O24" s="13">
        <v>-60.71428571428572</v>
      </c>
      <c r="P24" s="22">
        <v>-40.382165605095544</v>
      </c>
    </row>
    <row r="25" spans="1:16" ht="12">
      <c r="A25" s="10" t="s">
        <v>22</v>
      </c>
      <c r="B25" s="13">
        <v>-56.57320872274143</v>
      </c>
      <c r="C25" s="13">
        <v>-44.11326378539493</v>
      </c>
      <c r="D25" s="13">
        <v>-66.49122807017545</v>
      </c>
      <c r="E25" s="13">
        <v>-51.59883720930233</v>
      </c>
      <c r="F25" s="13">
        <v>-35.157699443413726</v>
      </c>
      <c r="G25" s="13">
        <v>-29.411764705882355</v>
      </c>
      <c r="H25" s="13">
        <v>-10.650069156293222</v>
      </c>
      <c r="I25" s="13">
        <v>-31.567328918322296</v>
      </c>
      <c r="J25" s="13">
        <v>-23.77398720682303</v>
      </c>
      <c r="K25" s="13">
        <v>-15.411558669001755</v>
      </c>
      <c r="L25" s="13">
        <v>-17.34061930783242</v>
      </c>
      <c r="M25" s="13">
        <v>-26.60270388137811</v>
      </c>
      <c r="N25" s="13">
        <v>-42.80155642023347</v>
      </c>
      <c r="O25" s="13">
        <v>-57.843137254901954</v>
      </c>
      <c r="P25" s="22">
        <v>-30.647466197647578</v>
      </c>
    </row>
    <row r="26" spans="1:16" s="19" customFormat="1" ht="12">
      <c r="A26" s="15" t="s">
        <v>23</v>
      </c>
      <c r="B26" s="18">
        <v>-23.365613009318462</v>
      </c>
      <c r="C26" s="18">
        <v>-15.788309869536377</v>
      </c>
      <c r="D26" s="18">
        <v>-9.107896001281302</v>
      </c>
      <c r="E26" s="18">
        <v>-13.778801843317984</v>
      </c>
      <c r="F26" s="18">
        <v>-14.331306990881451</v>
      </c>
      <c r="G26" s="18">
        <v>-16.651234567901238</v>
      </c>
      <c r="H26" s="18">
        <v>-18.582649053909282</v>
      </c>
      <c r="I26" s="18">
        <v>-8.164508758568148</v>
      </c>
      <c r="J26" s="18">
        <v>-22.667542706964543</v>
      </c>
      <c r="K26" s="18">
        <v>-18.89968813395102</v>
      </c>
      <c r="L26" s="18">
        <v>-15.646697884708527</v>
      </c>
      <c r="M26" s="18">
        <v>-7.391780599618664</v>
      </c>
      <c r="N26" s="18">
        <v>-13.54609228337122</v>
      </c>
      <c r="O26" s="18">
        <v>-1.961947540149991</v>
      </c>
      <c r="P26" s="24">
        <v>-14.369713043884664</v>
      </c>
    </row>
    <row r="27" spans="1:16" ht="12">
      <c r="A27" s="10" t="s">
        <v>24</v>
      </c>
      <c r="B27" s="13">
        <v>22.585880443602935</v>
      </c>
      <c r="C27" s="13">
        <v>30.994152046783636</v>
      </c>
      <c r="D27" s="13">
        <v>31.24253285543609</v>
      </c>
      <c r="E27" s="13">
        <v>0.8333333333333286</v>
      </c>
      <c r="F27" s="13">
        <v>-2.375407545412203</v>
      </c>
      <c r="G27" s="13">
        <v>-16.77852348993289</v>
      </c>
      <c r="H27" s="13">
        <v>-35.88022715539494</v>
      </c>
      <c r="I27" s="13">
        <v>29.24961715160796</v>
      </c>
      <c r="J27" s="13">
        <v>6</v>
      </c>
      <c r="K27" s="13">
        <v>3.3757773171453955</v>
      </c>
      <c r="L27" s="13">
        <v>-9.927897947864665</v>
      </c>
      <c r="M27" s="13">
        <v>-38.419732441471574</v>
      </c>
      <c r="N27" s="13">
        <v>-25.37722908093278</v>
      </c>
      <c r="O27" s="13">
        <v>36.93246852346432</v>
      </c>
      <c r="P27" s="22">
        <v>5.17947717518533</v>
      </c>
    </row>
    <row r="28" spans="1:16" ht="12">
      <c r="A28" s="10" t="s">
        <v>25</v>
      </c>
      <c r="B28" s="13">
        <v>-23.748609566184655</v>
      </c>
      <c r="C28" s="13">
        <v>-64.01464713715048</v>
      </c>
      <c r="D28" s="13">
        <v>-56.36401542791619</v>
      </c>
      <c r="E28" s="13">
        <v>-49.00070126227209</v>
      </c>
      <c r="F28" s="13">
        <v>-42.63751622242189</v>
      </c>
      <c r="G28" s="13">
        <v>75.60686796921254</v>
      </c>
      <c r="H28" s="13">
        <v>-35.14293383438464</v>
      </c>
      <c r="I28" s="13">
        <v>-9.005051614320234</v>
      </c>
      <c r="J28" s="13">
        <v>21.45934302638665</v>
      </c>
      <c r="K28" s="13">
        <v>-11.728232189973603</v>
      </c>
      <c r="L28" s="13">
        <v>-11.000243368216116</v>
      </c>
      <c r="M28" s="13">
        <v>-25.430840701333736</v>
      </c>
      <c r="N28" s="13">
        <v>-12.016806722689081</v>
      </c>
      <c r="O28" s="13">
        <v>-57.162687395891176</v>
      </c>
      <c r="P28" s="22">
        <v>-30.131880419649416</v>
      </c>
    </row>
    <row r="29" spans="1:16" ht="12">
      <c r="A29" s="10" t="s">
        <v>26</v>
      </c>
      <c r="B29" s="13">
        <v>218.23040380047502</v>
      </c>
      <c r="C29" s="13">
        <v>-58.40163934426229</v>
      </c>
      <c r="D29" s="13">
        <v>-13.333333333333334</v>
      </c>
      <c r="E29" s="13">
        <v>889.655172413793</v>
      </c>
      <c r="F29" s="13">
        <v>52.36294896030246</v>
      </c>
      <c r="G29" s="13">
        <v>4.839228295819921</v>
      </c>
      <c r="H29" s="13">
        <v>-29.009433962264158</v>
      </c>
      <c r="I29" s="13">
        <v>20.601662179562226</v>
      </c>
      <c r="J29" s="13">
        <v>-69.81981981981983</v>
      </c>
      <c r="K29" s="13">
        <v>19.08713692946058</v>
      </c>
      <c r="L29" s="13">
        <v>-38.52459016393443</v>
      </c>
      <c r="M29" s="13">
        <v>-50.95693779904307</v>
      </c>
      <c r="N29" s="57">
        <v>273.3333333333333</v>
      </c>
      <c r="O29" s="13">
        <v>366.74757281553394</v>
      </c>
      <c r="P29" s="22">
        <v>36.642156862745104</v>
      </c>
    </row>
    <row r="30" spans="1:16" ht="12">
      <c r="A30" s="10" t="s">
        <v>28</v>
      </c>
      <c r="B30" s="13">
        <v>75</v>
      </c>
      <c r="C30" s="13"/>
      <c r="D30" s="13"/>
      <c r="E30" s="13">
        <v>-93.33333333333333</v>
      </c>
      <c r="F30" s="13"/>
      <c r="G30" s="13">
        <v>-7.6923076923076925</v>
      </c>
      <c r="H30" s="13">
        <v>-94.44444444444446</v>
      </c>
      <c r="I30" s="13">
        <v>22.222222222222218</v>
      </c>
      <c r="J30" s="13"/>
      <c r="K30" s="13">
        <v>-89.47368421052632</v>
      </c>
      <c r="L30" s="13">
        <v>0</v>
      </c>
      <c r="M30" s="13">
        <v>-100</v>
      </c>
      <c r="N30" s="13"/>
      <c r="O30" s="13"/>
      <c r="P30" s="22">
        <v>-73.82198952879581</v>
      </c>
    </row>
    <row r="31" spans="1:16" ht="12.75" customHeight="1">
      <c r="A31" s="15" t="s">
        <v>29</v>
      </c>
      <c r="B31" s="18">
        <v>22.30261588614137</v>
      </c>
      <c r="C31" s="18">
        <v>-57.364493322859374</v>
      </c>
      <c r="D31" s="18">
        <v>-42.22926662097327</v>
      </c>
      <c r="E31" s="18">
        <v>-19.61086724403844</v>
      </c>
      <c r="F31" s="18">
        <v>-31.867958717403294</v>
      </c>
      <c r="G31" s="18">
        <v>22.85384888258245</v>
      </c>
      <c r="H31" s="18">
        <v>-35.1368555060471</v>
      </c>
      <c r="I31" s="18">
        <v>12.032475192561257</v>
      </c>
      <c r="J31" s="18">
        <v>14.222042139384117</v>
      </c>
      <c r="K31" s="18">
        <v>-6.26589791419365</v>
      </c>
      <c r="L31" s="18">
        <v>-11.21959291742512</v>
      </c>
      <c r="M31" s="18">
        <v>-31.603408210689388</v>
      </c>
      <c r="N31" s="18">
        <v>-20.608986260675824</v>
      </c>
      <c r="O31" s="18">
        <v>14.995678478824539</v>
      </c>
      <c r="P31" s="24">
        <v>-12.816476635579107</v>
      </c>
    </row>
    <row r="32" spans="1:16" s="19" customFormat="1" ht="12">
      <c r="A32" s="25" t="s">
        <v>30</v>
      </c>
      <c r="B32" s="26">
        <v>-14.832038272393664</v>
      </c>
      <c r="C32" s="26">
        <v>-33.61542671887499</v>
      </c>
      <c r="D32" s="26">
        <v>-21.823504259448082</v>
      </c>
      <c r="E32" s="26">
        <v>-15.537036374691503</v>
      </c>
      <c r="F32" s="26">
        <v>-19.213475752856798</v>
      </c>
      <c r="G32" s="26">
        <v>1.728833140782311</v>
      </c>
      <c r="H32" s="26">
        <v>-24.898986553619924</v>
      </c>
      <c r="I32" s="26">
        <v>2.4036890454231803</v>
      </c>
      <c r="J32" s="26">
        <v>-13.633657471720579</v>
      </c>
      <c r="K32" s="26">
        <v>-15.57528836929118</v>
      </c>
      <c r="L32" s="26">
        <v>-14.56014945983268</v>
      </c>
      <c r="M32" s="26">
        <v>-14.540984075249455</v>
      </c>
      <c r="N32" s="26">
        <v>-13.703761510847503</v>
      </c>
      <c r="O32" s="26">
        <v>0.8183653948347327</v>
      </c>
      <c r="P32" s="27">
        <v>-13.910788701960177</v>
      </c>
    </row>
    <row r="33" spans="1:2" ht="12">
      <c r="A33" s="2"/>
      <c r="B33" s="13"/>
    </row>
    <row r="34" ht="12">
      <c r="A34" s="3" t="s">
        <v>36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3.28125" style="0" customWidth="1"/>
    <col min="2" max="16" width="22.8515625" style="0" customWidth="1"/>
  </cols>
  <sheetData>
    <row r="1" ht="12.75">
      <c r="A1" s="1" t="s">
        <v>54</v>
      </c>
    </row>
    <row r="3" spans="1:16" ht="12.75">
      <c r="A3" s="31" t="s">
        <v>55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58"/>
    </row>
    <row r="4" spans="1:16" ht="12.75">
      <c r="A4" s="59"/>
      <c r="B4" s="60" t="s">
        <v>56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1"/>
    </row>
    <row r="5" spans="1:16" ht="12.75">
      <c r="A5" s="59" t="s">
        <v>57</v>
      </c>
      <c r="B5" s="62" t="s">
        <v>58</v>
      </c>
      <c r="C5" s="62" t="s">
        <v>2</v>
      </c>
      <c r="D5" s="62" t="s">
        <v>3</v>
      </c>
      <c r="E5" s="62" t="s">
        <v>5</v>
      </c>
      <c r="F5" s="62" t="s">
        <v>4</v>
      </c>
      <c r="G5" s="62" t="s">
        <v>6</v>
      </c>
      <c r="H5" s="62" t="s">
        <v>59</v>
      </c>
      <c r="I5" s="62" t="s">
        <v>60</v>
      </c>
      <c r="J5" s="62" t="s">
        <v>61</v>
      </c>
      <c r="K5" s="62" t="s">
        <v>10</v>
      </c>
      <c r="L5" s="62" t="s">
        <v>62</v>
      </c>
      <c r="M5" s="62" t="s">
        <v>12</v>
      </c>
      <c r="N5" s="62" t="s">
        <v>13</v>
      </c>
      <c r="O5" s="62" t="s">
        <v>14</v>
      </c>
      <c r="P5" s="63" t="s">
        <v>63</v>
      </c>
    </row>
    <row r="6" spans="1:16" ht="12.75">
      <c r="A6" s="35" t="s">
        <v>64</v>
      </c>
      <c r="B6" s="36">
        <v>14.75</v>
      </c>
      <c r="C6" s="36">
        <v>16.333333333333332</v>
      </c>
      <c r="D6" s="36">
        <v>38.833333333333336</v>
      </c>
      <c r="E6" s="36">
        <v>15.083333333333334</v>
      </c>
      <c r="F6" s="36">
        <v>102.66666666666666</v>
      </c>
      <c r="G6" s="36">
        <v>22.25</v>
      </c>
      <c r="H6" s="36">
        <v>41.5</v>
      </c>
      <c r="I6" s="36">
        <v>23.083333333333332</v>
      </c>
      <c r="J6" s="36">
        <v>7.833333333333334</v>
      </c>
      <c r="K6" s="36">
        <v>26.83333333333333</v>
      </c>
      <c r="L6" s="36">
        <v>20.416666666666668</v>
      </c>
      <c r="M6" s="36">
        <v>28</v>
      </c>
      <c r="N6" s="36">
        <v>64</v>
      </c>
      <c r="O6" s="36">
        <v>12.5</v>
      </c>
      <c r="P6" s="64">
        <v>434.0833333333333</v>
      </c>
    </row>
    <row r="7" spans="1:16" ht="12.75">
      <c r="A7" s="35" t="s">
        <v>65</v>
      </c>
      <c r="B7" s="36">
        <v>790.4166666666665</v>
      </c>
      <c r="C7" s="36">
        <v>310.1666666666667</v>
      </c>
      <c r="D7" s="36">
        <v>768.9166666666665</v>
      </c>
      <c r="E7" s="36">
        <v>341</v>
      </c>
      <c r="F7" s="36">
        <v>365.1666666666667</v>
      </c>
      <c r="G7" s="36">
        <v>319.6666666666667</v>
      </c>
      <c r="H7" s="36">
        <v>919.1666666666665</v>
      </c>
      <c r="I7" s="36">
        <v>366.9166666666667</v>
      </c>
      <c r="J7" s="36">
        <v>411.83333333333337</v>
      </c>
      <c r="K7" s="36">
        <v>759.1666666666667</v>
      </c>
      <c r="L7" s="36">
        <v>532.5833333333334</v>
      </c>
      <c r="M7" s="36">
        <v>871.5</v>
      </c>
      <c r="N7" s="36">
        <v>270.0833333333333</v>
      </c>
      <c r="O7" s="36">
        <v>444.1666666666667</v>
      </c>
      <c r="P7" s="64">
        <v>7470.75</v>
      </c>
    </row>
    <row r="8" spans="1:16" ht="12.75">
      <c r="A8" s="35" t="s">
        <v>66</v>
      </c>
      <c r="B8" s="36">
        <v>2845.8333333333335</v>
      </c>
      <c r="C8" s="36">
        <v>730.4166666666667</v>
      </c>
      <c r="D8" s="36">
        <v>942.5833333333334</v>
      </c>
      <c r="E8" s="36">
        <v>2294.5833333333335</v>
      </c>
      <c r="F8" s="36">
        <v>1049.4166666666667</v>
      </c>
      <c r="G8" s="36">
        <v>1433.3333333333333</v>
      </c>
      <c r="H8" s="36">
        <v>1588.75</v>
      </c>
      <c r="I8" s="36">
        <v>1535.0833333333333</v>
      </c>
      <c r="J8" s="36">
        <v>771.4166666666667</v>
      </c>
      <c r="K8" s="36">
        <v>1698.5833333333335</v>
      </c>
      <c r="L8" s="36">
        <v>911.1666666666667</v>
      </c>
      <c r="M8" s="36">
        <v>1169.5</v>
      </c>
      <c r="N8" s="36">
        <v>342.5833333333333</v>
      </c>
      <c r="O8" s="36">
        <v>2848.416666666666</v>
      </c>
      <c r="P8" s="64">
        <v>20161.666666666668</v>
      </c>
    </row>
    <row r="9" spans="1:16" ht="12.75">
      <c r="A9" s="35" t="s">
        <v>67</v>
      </c>
      <c r="B9" s="36">
        <v>1123.5833333333333</v>
      </c>
      <c r="C9" s="36">
        <v>256.83333333333337</v>
      </c>
      <c r="D9" s="36">
        <v>230.33333333333334</v>
      </c>
      <c r="E9" s="36">
        <v>405.41666666666663</v>
      </c>
      <c r="F9" s="36">
        <v>447.6666666666667</v>
      </c>
      <c r="G9" s="36">
        <v>279.33333333333337</v>
      </c>
      <c r="H9" s="36">
        <v>278.66666666666663</v>
      </c>
      <c r="I9" s="36">
        <v>422.58333333333326</v>
      </c>
      <c r="J9" s="36">
        <v>259.5833333333333</v>
      </c>
      <c r="K9" s="36">
        <v>641.6666666666667</v>
      </c>
      <c r="L9" s="36">
        <v>288.91666666666663</v>
      </c>
      <c r="M9" s="36">
        <v>419.9166666666667</v>
      </c>
      <c r="N9" s="36">
        <v>238.16666666666666</v>
      </c>
      <c r="O9" s="36">
        <v>1410.4166666666665</v>
      </c>
      <c r="P9" s="64">
        <v>6703.083333333334</v>
      </c>
    </row>
    <row r="10" spans="1:16" ht="12.75">
      <c r="A10" s="35" t="s">
        <v>68</v>
      </c>
      <c r="B10" s="36">
        <v>2.4166666666666665</v>
      </c>
      <c r="C10" s="36">
        <v>0.16666666666666666</v>
      </c>
      <c r="D10" s="36">
        <v>0</v>
      </c>
      <c r="E10" s="36">
        <v>13.333333333333334</v>
      </c>
      <c r="F10" s="36">
        <v>3</v>
      </c>
      <c r="G10" s="36">
        <v>0</v>
      </c>
      <c r="H10" s="36">
        <v>6.416666666666667</v>
      </c>
      <c r="I10" s="36">
        <v>2.5833333333333335</v>
      </c>
      <c r="J10" s="36">
        <v>0</v>
      </c>
      <c r="K10" s="36">
        <v>27.083333333333332</v>
      </c>
      <c r="L10" s="36">
        <v>0</v>
      </c>
      <c r="M10" s="36">
        <v>2</v>
      </c>
      <c r="N10" s="36">
        <v>6.666666666666667</v>
      </c>
      <c r="O10" s="36">
        <v>27.5</v>
      </c>
      <c r="P10" s="64">
        <v>91.16666666666667</v>
      </c>
    </row>
    <row r="11" spans="1:16" ht="12.75">
      <c r="A11" s="35" t="s">
        <v>15</v>
      </c>
      <c r="B11" s="36">
        <v>4777</v>
      </c>
      <c r="C11" s="36">
        <v>1313.9166666666665</v>
      </c>
      <c r="D11" s="36">
        <v>1980.6666666666665</v>
      </c>
      <c r="E11" s="36">
        <v>3069.416666666667</v>
      </c>
      <c r="F11" s="36">
        <v>1967.9166666666667</v>
      </c>
      <c r="G11" s="36">
        <v>2054.5833333333335</v>
      </c>
      <c r="H11" s="36">
        <v>2834.5</v>
      </c>
      <c r="I11" s="36">
        <v>2350.25</v>
      </c>
      <c r="J11" s="36">
        <v>1450.6666666666663</v>
      </c>
      <c r="K11" s="36">
        <v>3153.3333333333335</v>
      </c>
      <c r="L11" s="36">
        <v>1753.0833333333333</v>
      </c>
      <c r="M11" s="36">
        <v>2490.916666666667</v>
      </c>
      <c r="N11" s="36">
        <v>921.5</v>
      </c>
      <c r="O11" s="36">
        <v>4743</v>
      </c>
      <c r="P11" s="64">
        <v>34860.75</v>
      </c>
    </row>
    <row r="12" spans="1:16" ht="12.75">
      <c r="A12" s="3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6"/>
    </row>
    <row r="13" spans="1:16" ht="12.75">
      <c r="A13" s="59" t="s">
        <v>69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1"/>
    </row>
    <row r="14" spans="1:16" ht="12.75">
      <c r="A14" s="59"/>
      <c r="B14" s="60" t="s">
        <v>56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1"/>
    </row>
    <row r="15" spans="1:16" ht="12.75">
      <c r="A15" s="59" t="s">
        <v>57</v>
      </c>
      <c r="B15" s="67" t="s">
        <v>58</v>
      </c>
      <c r="C15" s="67" t="s">
        <v>2</v>
      </c>
      <c r="D15" s="67" t="s">
        <v>3</v>
      </c>
      <c r="E15" s="67" t="s">
        <v>5</v>
      </c>
      <c r="F15" s="67" t="s">
        <v>4</v>
      </c>
      <c r="G15" s="67" t="s">
        <v>6</v>
      </c>
      <c r="H15" s="67" t="s">
        <v>59</v>
      </c>
      <c r="I15" s="67" t="s">
        <v>60</v>
      </c>
      <c r="J15" s="67" t="s">
        <v>61</v>
      </c>
      <c r="K15" s="67" t="s">
        <v>10</v>
      </c>
      <c r="L15" s="67" t="s">
        <v>62</v>
      </c>
      <c r="M15" s="67" t="s">
        <v>12</v>
      </c>
      <c r="N15" s="67" t="s">
        <v>13</v>
      </c>
      <c r="O15" s="67" t="s">
        <v>14</v>
      </c>
      <c r="P15" s="68" t="s">
        <v>63</v>
      </c>
    </row>
    <row r="16" spans="1:16" ht="12.75">
      <c r="A16" s="35" t="s">
        <v>64</v>
      </c>
      <c r="B16" s="36">
        <v>0.30877119531086455</v>
      </c>
      <c r="C16" s="36">
        <v>1.243102682818545</v>
      </c>
      <c r="D16" s="36">
        <v>1.9606193200942448</v>
      </c>
      <c r="E16" s="36">
        <v>0.4914071620557652</v>
      </c>
      <c r="F16" s="36">
        <v>5.217023078551767</v>
      </c>
      <c r="G16" s="36">
        <v>1.0829446359764752</v>
      </c>
      <c r="H16" s="36">
        <v>1.4641030164050097</v>
      </c>
      <c r="I16" s="36">
        <v>0.9821650179058965</v>
      </c>
      <c r="J16" s="36">
        <v>0.539981617647059</v>
      </c>
      <c r="K16" s="36">
        <v>0.8509513742071879</v>
      </c>
      <c r="L16" s="36">
        <v>1.1646147264343776</v>
      </c>
      <c r="M16" s="36">
        <v>1.1240841724933925</v>
      </c>
      <c r="N16" s="36">
        <v>6.94519804666305</v>
      </c>
      <c r="O16" s="36">
        <v>0.26354627872654435</v>
      </c>
      <c r="P16" s="64">
        <v>1.2451921812735907</v>
      </c>
    </row>
    <row r="17" spans="1:16" ht="12.75">
      <c r="A17" s="35" t="s">
        <v>65</v>
      </c>
      <c r="B17" s="36">
        <v>16.54629823459633</v>
      </c>
      <c r="C17" s="36">
        <v>23.60626625229911</v>
      </c>
      <c r="D17" s="36">
        <v>38.821104005385386</v>
      </c>
      <c r="E17" s="36">
        <v>11.10960280183531</v>
      </c>
      <c r="F17" s="36">
        <v>18.556002540757994</v>
      </c>
      <c r="G17" s="36">
        <v>15.558710200770633</v>
      </c>
      <c r="H17" s="36">
        <v>32.42782383724348</v>
      </c>
      <c r="I17" s="36">
        <v>15.611814345991561</v>
      </c>
      <c r="J17" s="36">
        <v>28.38924632352942</v>
      </c>
      <c r="K17" s="36">
        <v>24.07505285412262</v>
      </c>
      <c r="L17" s="36">
        <v>30.37980700670248</v>
      </c>
      <c r="M17" s="36">
        <v>34.987119868856844</v>
      </c>
      <c r="N17" s="36">
        <v>29.309097485983</v>
      </c>
      <c r="O17" s="36">
        <v>9.364677770749877</v>
      </c>
      <c r="P17" s="64">
        <v>21.430261827413354</v>
      </c>
    </row>
    <row r="18" spans="1:16" ht="12.75">
      <c r="A18" s="35" t="s">
        <v>66</v>
      </c>
      <c r="B18" s="36">
        <v>59.5736515246668</v>
      </c>
      <c r="C18" s="36">
        <v>55.59079089237016</v>
      </c>
      <c r="D18" s="36">
        <v>47.589195557051504</v>
      </c>
      <c r="E18" s="36">
        <v>74.75633263649445</v>
      </c>
      <c r="F18" s="36">
        <v>53.32627567224222</v>
      </c>
      <c r="G18" s="36">
        <v>69.76272561346582</v>
      </c>
      <c r="H18" s="36">
        <v>56.05044981478214</v>
      </c>
      <c r="I18" s="36">
        <v>65.31574655178527</v>
      </c>
      <c r="J18" s="36">
        <v>53.17670036764708</v>
      </c>
      <c r="K18" s="36">
        <v>53.866279069767444</v>
      </c>
      <c r="L18" s="36">
        <v>51.97509150544279</v>
      </c>
      <c r="M18" s="36">
        <v>46.95058713325081</v>
      </c>
      <c r="N18" s="36">
        <v>37.17670464821848</v>
      </c>
      <c r="O18" s="36">
        <v>60.05516902101341</v>
      </c>
      <c r="P18" s="64">
        <v>57.834862034427445</v>
      </c>
    </row>
    <row r="19" spans="1:16" ht="12.75">
      <c r="A19" s="35" t="s">
        <v>67</v>
      </c>
      <c r="B19" s="36">
        <v>23.520689414555857</v>
      </c>
      <c r="C19" s="36">
        <v>19.547155451258963</v>
      </c>
      <c r="D19" s="36">
        <v>11.629081117468868</v>
      </c>
      <c r="E19" s="36">
        <v>13.208264328183963</v>
      </c>
      <c r="F19" s="36">
        <v>22.74825322887995</v>
      </c>
      <c r="G19" s="36">
        <v>13.595619549787063</v>
      </c>
      <c r="H19" s="36">
        <v>9.83124595754689</v>
      </c>
      <c r="I19" s="36">
        <v>17.980356699641877</v>
      </c>
      <c r="J19" s="36">
        <v>17.894071691176475</v>
      </c>
      <c r="K19" s="36">
        <v>20.348837209302324</v>
      </c>
      <c r="L19" s="36">
        <v>16.480486761420355</v>
      </c>
      <c r="M19" s="36">
        <v>16.857917098792278</v>
      </c>
      <c r="N19" s="36">
        <v>25.845541689274732</v>
      </c>
      <c r="O19" s="36">
        <v>29.736805116311753</v>
      </c>
      <c r="P19" s="64">
        <v>19.228167303725062</v>
      </c>
    </row>
    <row r="20" spans="1:16" ht="12.75">
      <c r="A20" s="35" t="s">
        <v>68</v>
      </c>
      <c r="B20" s="36">
        <v>0.05058963087014165</v>
      </c>
      <c r="C20" s="36">
        <v>0.012684721253250462</v>
      </c>
      <c r="D20" s="36">
        <v>0</v>
      </c>
      <c r="E20" s="36">
        <v>0.43439307143051065</v>
      </c>
      <c r="F20" s="36">
        <v>0.15244547956807114</v>
      </c>
      <c r="G20" s="36">
        <v>0</v>
      </c>
      <c r="H20" s="36">
        <v>0.22637737402246136</v>
      </c>
      <c r="I20" s="36">
        <v>0.10991738467538915</v>
      </c>
      <c r="J20" s="36">
        <v>0</v>
      </c>
      <c r="K20" s="36">
        <v>0.8588794926004226</v>
      </c>
      <c r="L20" s="36">
        <v>0</v>
      </c>
      <c r="M20" s="36">
        <v>0.08029172660667089</v>
      </c>
      <c r="N20" s="36">
        <v>0.7234581298607343</v>
      </c>
      <c r="O20" s="36">
        <v>0.5798018131983976</v>
      </c>
      <c r="P20" s="64">
        <v>0.26151665316055067</v>
      </c>
    </row>
    <row r="21" spans="1:16" ht="12.75">
      <c r="A21" s="39" t="s">
        <v>15</v>
      </c>
      <c r="B21" s="40">
        <v>100</v>
      </c>
      <c r="C21" s="40">
        <v>100</v>
      </c>
      <c r="D21" s="40">
        <v>100</v>
      </c>
      <c r="E21" s="40">
        <v>100</v>
      </c>
      <c r="F21" s="40">
        <v>100</v>
      </c>
      <c r="G21" s="40">
        <v>100</v>
      </c>
      <c r="H21" s="40">
        <v>100</v>
      </c>
      <c r="I21" s="40">
        <v>100</v>
      </c>
      <c r="J21" s="40">
        <v>100</v>
      </c>
      <c r="K21" s="40">
        <v>100</v>
      </c>
      <c r="L21" s="40">
        <v>100</v>
      </c>
      <c r="M21" s="40">
        <v>100</v>
      </c>
      <c r="N21" s="40">
        <v>100</v>
      </c>
      <c r="O21" s="40">
        <v>100</v>
      </c>
      <c r="P21" s="69">
        <v>100</v>
      </c>
    </row>
    <row r="23" ht="12.75">
      <c r="A23" t="s">
        <v>36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3.8515625" style="0" customWidth="1"/>
    <col min="2" max="6" width="20.28125" style="0" customWidth="1"/>
  </cols>
  <sheetData>
    <row r="1" ht="12.75">
      <c r="A1" s="1" t="s">
        <v>37</v>
      </c>
    </row>
    <row r="3" spans="1:6" ht="12.75">
      <c r="A3" s="31"/>
      <c r="B3" s="32" t="s">
        <v>38</v>
      </c>
      <c r="C3" s="33" t="s">
        <v>39</v>
      </c>
      <c r="D3" s="33" t="s">
        <v>40</v>
      </c>
      <c r="E3" s="33" t="s">
        <v>41</v>
      </c>
      <c r="F3" s="34" t="s">
        <v>42</v>
      </c>
    </row>
    <row r="4" spans="1:6" ht="12.75">
      <c r="A4" s="35" t="s">
        <v>1</v>
      </c>
      <c r="B4" s="36">
        <v>4777</v>
      </c>
      <c r="C4" s="37">
        <v>42.65403670364943</v>
      </c>
      <c r="D4" s="37">
        <v>57.19768334380015</v>
      </c>
      <c r="E4" s="37">
        <v>20.368432070337033</v>
      </c>
      <c r="F4" s="38">
        <v>8.833996231944734</v>
      </c>
    </row>
    <row r="5" spans="1:6" ht="12.75">
      <c r="A5" s="35" t="s">
        <v>2</v>
      </c>
      <c r="B5" s="36">
        <v>1313.9166666666667</v>
      </c>
      <c r="C5" s="37">
        <v>49.91437813154056</v>
      </c>
      <c r="D5" s="37">
        <v>53.57392021310331</v>
      </c>
      <c r="E5" s="37">
        <v>13.38872328280586</v>
      </c>
      <c r="F5" s="38">
        <v>12.906703875182341</v>
      </c>
    </row>
    <row r="6" spans="1:6" ht="12.75">
      <c r="A6" s="35" t="s">
        <v>3</v>
      </c>
      <c r="B6" s="36">
        <v>1980.6666666666667</v>
      </c>
      <c r="C6" s="37">
        <v>55.04880511612252</v>
      </c>
      <c r="D6" s="37">
        <v>57.51430494782902</v>
      </c>
      <c r="E6" s="37">
        <v>10.665600807808818</v>
      </c>
      <c r="F6" s="38">
        <v>22.866879838438237</v>
      </c>
    </row>
    <row r="7" spans="1:6" ht="12.75">
      <c r="A7" s="35"/>
      <c r="B7" s="36"/>
      <c r="C7" s="37"/>
      <c r="D7" s="37"/>
      <c r="E7" s="37"/>
      <c r="F7" s="38"/>
    </row>
    <row r="8" spans="1:6" ht="12.75">
      <c r="A8" s="35" t="s">
        <v>4</v>
      </c>
      <c r="B8" s="36">
        <v>1967.9166666666667</v>
      </c>
      <c r="C8" s="37">
        <v>46.432352318441666</v>
      </c>
      <c r="D8" s="37">
        <v>63.30298539064154</v>
      </c>
      <c r="E8" s="37">
        <v>15.968663984755452</v>
      </c>
      <c r="F8" s="38">
        <v>6.665255134448443</v>
      </c>
    </row>
    <row r="9" spans="1:6" ht="12.75">
      <c r="A9" s="35" t="s">
        <v>43</v>
      </c>
      <c r="B9" s="36">
        <v>3069.4166666666665</v>
      </c>
      <c r="C9" s="37">
        <v>46.33616593815329</v>
      </c>
      <c r="D9" s="37">
        <v>65.82955501859745</v>
      </c>
      <c r="E9" s="37">
        <v>12.271604267911929</v>
      </c>
      <c r="F9" s="38">
        <v>11.880650503624468</v>
      </c>
    </row>
    <row r="10" spans="1:6" ht="12.75">
      <c r="A10" s="35"/>
      <c r="B10" s="36"/>
      <c r="C10" s="37"/>
      <c r="D10" s="37"/>
      <c r="E10" s="37"/>
      <c r="F10" s="38"/>
    </row>
    <row r="11" spans="1:6" ht="12.75">
      <c r="A11" s="35" t="s">
        <v>6</v>
      </c>
      <c r="B11" s="36">
        <v>2054.5833333333335</v>
      </c>
      <c r="C11" s="37">
        <v>72.29365240316365</v>
      </c>
      <c r="D11" s="37">
        <v>64.73737578584465</v>
      </c>
      <c r="E11" s="37">
        <v>14.792131413506388</v>
      </c>
      <c r="F11" s="38">
        <v>13.603731494625833</v>
      </c>
    </row>
    <row r="12" spans="1:6" ht="12.75">
      <c r="A12" s="35" t="s">
        <v>7</v>
      </c>
      <c r="B12" s="36">
        <v>2834.5</v>
      </c>
      <c r="C12" s="37">
        <v>45.72234962074439</v>
      </c>
      <c r="D12" s="37">
        <v>53.68965719997648</v>
      </c>
      <c r="E12" s="37">
        <v>11.898041982713</v>
      </c>
      <c r="F12" s="38">
        <v>14.714529311459989</v>
      </c>
    </row>
    <row r="13" spans="1:6" ht="12.75">
      <c r="A13" s="35" t="s">
        <v>8</v>
      </c>
      <c r="B13" s="36">
        <v>2350.25</v>
      </c>
      <c r="C13" s="37">
        <v>69.86490798851186</v>
      </c>
      <c r="D13" s="37">
        <v>71.14136793958089</v>
      </c>
      <c r="E13" s="37">
        <v>16.601070808070066</v>
      </c>
      <c r="F13" s="38">
        <v>13.91695918873879</v>
      </c>
    </row>
    <row r="14" spans="1:6" ht="12.75">
      <c r="A14" s="35"/>
      <c r="B14" s="36"/>
      <c r="C14" s="37"/>
      <c r="D14" s="37"/>
      <c r="E14" s="37"/>
      <c r="F14" s="38"/>
    </row>
    <row r="15" spans="1:6" ht="12.75">
      <c r="A15" s="35" t="s">
        <v>9</v>
      </c>
      <c r="B15" s="36">
        <v>1450.6666666666667</v>
      </c>
      <c r="C15" s="37">
        <v>52.18864889705882</v>
      </c>
      <c r="D15" s="37">
        <v>49.88511029411765</v>
      </c>
      <c r="E15" s="37">
        <v>16.946231617647058</v>
      </c>
      <c r="F15" s="38">
        <v>16.021369485294116</v>
      </c>
    </row>
    <row r="16" spans="1:6" ht="12.75">
      <c r="A16" s="35" t="s">
        <v>10</v>
      </c>
      <c r="B16" s="36">
        <v>3153.3333333333335</v>
      </c>
      <c r="C16" s="37">
        <v>41.58298097251585</v>
      </c>
      <c r="D16" s="37">
        <v>56.8446088794926</v>
      </c>
      <c r="E16" s="37">
        <v>16.239429175475685</v>
      </c>
      <c r="F16" s="38">
        <v>9.820295983086682</v>
      </c>
    </row>
    <row r="17" spans="1:6" ht="12.75">
      <c r="A17" s="35" t="s">
        <v>11</v>
      </c>
      <c r="B17" s="36">
        <v>1753.0833333333333</v>
      </c>
      <c r="C17" s="37">
        <v>53.33460094119884</v>
      </c>
      <c r="D17" s="37">
        <v>59.73285164234444</v>
      </c>
      <c r="E17" s="37">
        <v>21.79968626705329</v>
      </c>
      <c r="F17" s="38">
        <v>9.820791938013976</v>
      </c>
    </row>
    <row r="18" spans="1:6" ht="12.75">
      <c r="A18" s="35"/>
      <c r="B18" s="36"/>
      <c r="C18" s="37"/>
      <c r="D18" s="37"/>
      <c r="E18" s="37"/>
      <c r="F18" s="38"/>
    </row>
    <row r="19" spans="1:6" ht="12.75">
      <c r="A19" s="35" t="s">
        <v>12</v>
      </c>
      <c r="B19" s="36">
        <v>2490.9166666666665</v>
      </c>
      <c r="C19" s="37">
        <v>52.286641463985816</v>
      </c>
      <c r="D19" s="37">
        <v>55.421364290254594</v>
      </c>
      <c r="E19" s="37">
        <v>20.845739520256934</v>
      </c>
      <c r="F19" s="38">
        <v>12.00026763908869</v>
      </c>
    </row>
    <row r="20" spans="1:6" ht="12.75">
      <c r="A20" s="35" t="s">
        <v>13</v>
      </c>
      <c r="B20" s="36">
        <v>921.5</v>
      </c>
      <c r="C20" s="37">
        <v>59.16983179598482</v>
      </c>
      <c r="D20" s="37">
        <v>52.324109242177606</v>
      </c>
      <c r="E20" s="37">
        <v>11.78332429010671</v>
      </c>
      <c r="F20" s="38">
        <v>12.054621088804483</v>
      </c>
    </row>
    <row r="21" spans="1:6" ht="12.75">
      <c r="A21" s="35"/>
      <c r="B21" s="36"/>
      <c r="C21" s="37"/>
      <c r="D21" s="37"/>
      <c r="E21" s="37"/>
      <c r="F21" s="38"/>
    </row>
    <row r="22" spans="1:6" ht="12.75">
      <c r="A22" s="35" t="s">
        <v>14</v>
      </c>
      <c r="B22" s="36">
        <v>4743</v>
      </c>
      <c r="C22" s="37">
        <v>34.234661606578115</v>
      </c>
      <c r="D22" s="37">
        <v>70.17534612411272</v>
      </c>
      <c r="E22" s="37">
        <v>8.886780518659076</v>
      </c>
      <c r="F22" s="38">
        <v>14.07337128399747</v>
      </c>
    </row>
    <row r="23" spans="1:6" ht="12.75">
      <c r="A23" s="39" t="s">
        <v>44</v>
      </c>
      <c r="B23" s="40">
        <v>34860.75</v>
      </c>
      <c r="C23" s="41">
        <v>48.81660128750339</v>
      </c>
      <c r="D23" s="41">
        <v>60.584133540825526</v>
      </c>
      <c r="E23" s="41">
        <v>15.122547086145113</v>
      </c>
      <c r="F23" s="42">
        <v>12.494711100593074</v>
      </c>
    </row>
    <row r="25" ht="12.75">
      <c r="A25" t="s">
        <v>36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HannT</dc:creator>
  <cp:keywords/>
  <dc:description/>
  <cp:lastModifiedBy>HannT</cp:lastModifiedBy>
  <dcterms:created xsi:type="dcterms:W3CDTF">2005-11-03T14:09:31Z</dcterms:created>
  <dcterms:modified xsi:type="dcterms:W3CDTF">2005-11-15T13:47:52Z</dcterms:modified>
  <cp:category/>
  <cp:version/>
  <cp:contentType/>
  <cp:contentStatus/>
</cp:coreProperties>
</file>