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el B3.1" sheetId="1" r:id="rId1"/>
    <sheet name="Tabel B3.2" sheetId="2" r:id="rId2"/>
    <sheet name="Tabel B3.3" sheetId="3" r:id="rId3"/>
    <sheet name="Tabel B3.4" sheetId="4" r:id="rId4"/>
    <sheet name="Tabel B3.5" sheetId="5" r:id="rId5"/>
    <sheet name="Tabel B3.6" sheetId="6" r:id="rId6"/>
    <sheet name="Tabel B3.7" sheetId="7" r:id="rId7"/>
    <sheet name="Tabel B3.8" sheetId="8" r:id="rId8"/>
    <sheet name="Tabel B3.9" sheetId="9" r:id="rId9"/>
    <sheet name="Tabel B3.10" sheetId="10" r:id="rId10"/>
  </sheets>
  <definedNames/>
  <calcPr fullCalcOnLoad="1"/>
</workbook>
</file>

<file path=xl/sharedStrings.xml><?xml version="1.0" encoding="utf-8"?>
<sst xmlns="http://schemas.openxmlformats.org/spreadsheetml/2006/main" count="78" uniqueCount="32">
  <si>
    <t>Tabel B3.1 Evolutie van het totaal aantal nwwz (Vlaams Gewest; 1990-raming 2004)</t>
  </si>
  <si>
    <t>(n)</t>
  </si>
  <si>
    <t>Vlaams Gewest</t>
  </si>
  <si>
    <t>raming 2004</t>
  </si>
  <si>
    <t>Bron: VDAB (Bewerking Steunpunt WAV)</t>
  </si>
  <si>
    <t>Tabel B3.10 Evolutie van de langdurige werkloosheid en het effect van de vrijstelling van oudere werklozen (Vlaams Gewest; 1994-2003)</t>
  </si>
  <si>
    <t>Langdurige werkloosheid</t>
  </si>
  <si>
    <t>Langdurige werkloosheid + vrijstellingen</t>
  </si>
  <si>
    <t>Bron: VDAB en RVA (Bewerking Steunpunt WAV)</t>
  </si>
  <si>
    <t>Tabel B3.2 Reële evolutie (jaar-op-jaar) van het bbp in constante prijzen (van 1995) en evolutie (jaar-op-jaar) van het aantal nwwz (Vlaams Gewest; 1990-2003)</t>
  </si>
  <si>
    <t>(ppn)</t>
  </si>
  <si>
    <t>Werkloosheid</t>
  </si>
  <si>
    <t>Bbp</t>
  </si>
  <si>
    <t xml:space="preserve">Bron: INR, APS en Ecodata </t>
  </si>
  <si>
    <t>Tabel B3.3 Aantal nwwz naar geslacht (Vlaams Gewest; 1990, 1994, 2000 en raming 2004)</t>
  </si>
  <si>
    <t>Mannen</t>
  </si>
  <si>
    <t>Vrouwen</t>
  </si>
  <si>
    <t>Totaal</t>
  </si>
  <si>
    <t>Tabel B3.4 Aantal nwwz naar leeftijd en werkloosheidsduur (Vlaams Gewest; 1990, 1994, 2000 en raming 2004)</t>
  </si>
  <si>
    <t>&lt; 25 jaar</t>
  </si>
  <si>
    <t>&lt; 1 jaar</t>
  </si>
  <si>
    <t>&gt; 1 jaar</t>
  </si>
  <si>
    <t>25-49 jaar</t>
  </si>
  <si>
    <t>&gt; 50 jaar</t>
  </si>
  <si>
    <t>Tabel B3.5 Aantal nwwz naar leeftijd (Vlaams Gewest; 1990, 1994, 2000 en raming 2004)</t>
  </si>
  <si>
    <t>Tabel B3.6 Jaar-op-jaar evolutie van het aantal jongere nwwz en het totaal aantal nwwz (Vlaams Gewest; 1990-raming 2004)</t>
  </si>
  <si>
    <t>Tabel B3.7 Aantal nwwz naar onderwijsniveau (Vlaams Gewest; 1990, 1994, 2000 en raming 2004)</t>
  </si>
  <si>
    <t>Laaggeschoold</t>
  </si>
  <si>
    <t>Middengeschoold</t>
  </si>
  <si>
    <t>Hooggeschoold</t>
  </si>
  <si>
    <t>Tabel B3.8 Aantal nwwz naar onderwijsniveau en werkloosheidsduur (Vlaams Gewest; 1990, 1994, 2000 en raming 2004)</t>
  </si>
  <si>
    <t>Tabel B3.9 Aantal nwwz naar werkloosheidsduur (Vlaams Gewest; 1990, 1994, 2000 en raming 2004)</t>
  </si>
</sst>
</file>

<file path=xl/styles.xml><?xml version="1.0" encoding="utf-8"?>
<styleSheet xmlns="http://schemas.openxmlformats.org/spreadsheetml/2006/main">
  <numFmts count="17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3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Font="1" applyFill="1" applyBorder="1" applyAlignment="1">
      <alignment horizontal="left"/>
    </xf>
    <xf numFmtId="1" fontId="0" fillId="0" borderId="6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1" fontId="0" fillId="0" borderId="8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9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5" xfId="0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172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2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9" xfId="0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172" fontId="0" fillId="0" borderId="0" xfId="0" applyNumberFormat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3" borderId="3" xfId="0" applyFill="1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419100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419100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419100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419100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419100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419100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419100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419100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419100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419100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75" zoomScaleNormal="75" workbookViewId="0" topLeftCell="A1">
      <selection activeCell="B1" sqref="B1"/>
    </sheetView>
  </sheetViews>
  <sheetFormatPr defaultColWidth="9.140625" defaultRowHeight="12.75"/>
  <cols>
    <col min="1" max="1" width="12.140625" style="8" customWidth="1"/>
    <col min="2" max="2" width="14.421875" style="13" bestFit="1" customWidth="1"/>
    <col min="3" max="15" width="9.140625" style="13" customWidth="1"/>
    <col min="16" max="16" width="11.57421875" style="13" customWidth="1"/>
  </cols>
  <sheetData>
    <row r="1" spans="1:16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2.7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7" customFormat="1" ht="12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7" ht="12.7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</row>
    <row r="5" spans="1:2" ht="12.75">
      <c r="A5" s="11" t="s">
        <v>1</v>
      </c>
      <c r="B5" s="12" t="s">
        <v>2</v>
      </c>
    </row>
    <row r="6" spans="1:2" ht="12.75">
      <c r="A6" s="14">
        <v>1990</v>
      </c>
      <c r="B6" s="15">
        <v>176133.33333333334</v>
      </c>
    </row>
    <row r="7" spans="1:2" ht="12.75">
      <c r="A7" s="14">
        <v>1991</v>
      </c>
      <c r="B7" s="15">
        <v>186289.25</v>
      </c>
    </row>
    <row r="8" spans="1:2" ht="12.75">
      <c r="A8" s="14">
        <v>1992</v>
      </c>
      <c r="B8" s="15">
        <v>207334.9166666667</v>
      </c>
    </row>
    <row r="9" spans="1:2" ht="12.75">
      <c r="A9" s="14">
        <v>1993</v>
      </c>
      <c r="B9" s="15">
        <v>248654</v>
      </c>
    </row>
    <row r="10" spans="1:2" ht="12.75">
      <c r="A10" s="14">
        <v>1994</v>
      </c>
      <c r="B10" s="15">
        <v>269089.1666666667</v>
      </c>
    </row>
    <row r="11" spans="1:2" ht="12.75">
      <c r="A11" s="14">
        <v>1995</v>
      </c>
      <c r="B11" s="15">
        <v>267880.3333333333</v>
      </c>
    </row>
    <row r="12" spans="1:2" ht="12.75">
      <c r="A12" s="14">
        <v>1996</v>
      </c>
      <c r="B12" s="15">
        <v>258597.5833333333</v>
      </c>
    </row>
    <row r="13" spans="1:2" ht="12.75">
      <c r="A13" s="14">
        <v>1997</v>
      </c>
      <c r="B13" s="15">
        <v>240212.58333333334</v>
      </c>
    </row>
    <row r="14" spans="1:2" ht="12.75">
      <c r="A14" s="14">
        <v>1998</v>
      </c>
      <c r="B14" s="15">
        <v>214121.5</v>
      </c>
    </row>
    <row r="15" spans="1:2" ht="12.75">
      <c r="A15" s="14">
        <v>1999</v>
      </c>
      <c r="B15" s="15">
        <v>192095.6666666667</v>
      </c>
    </row>
    <row r="16" spans="1:2" ht="12.75">
      <c r="A16" s="14">
        <v>2000</v>
      </c>
      <c r="B16" s="15">
        <v>169647.08333333328</v>
      </c>
    </row>
    <row r="17" spans="1:2" ht="12.75">
      <c r="A17" s="14">
        <v>2001</v>
      </c>
      <c r="B17" s="15">
        <v>169651.41666666657</v>
      </c>
    </row>
    <row r="18" spans="1:2" ht="12.75">
      <c r="A18" s="14">
        <v>2002</v>
      </c>
      <c r="B18" s="15">
        <v>187022.75</v>
      </c>
    </row>
    <row r="19" spans="1:2" ht="12.75">
      <c r="A19" s="14">
        <v>2003</v>
      </c>
      <c r="B19" s="15">
        <v>207805.75</v>
      </c>
    </row>
    <row r="20" spans="1:2" ht="12.75">
      <c r="A20" s="16" t="s">
        <v>3</v>
      </c>
      <c r="B20" s="17">
        <v>224797</v>
      </c>
    </row>
    <row r="21" spans="1:2" ht="12.75">
      <c r="A21" s="18"/>
      <c r="B21" s="2"/>
    </row>
    <row r="22" spans="1:16" s="7" customFormat="1" ht="12.75">
      <c r="A22" s="5" t="s">
        <v>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34.140625" style="0" customWidth="1"/>
    <col min="2" max="11" width="9.140625" style="13" customWidth="1"/>
  </cols>
  <sheetData>
    <row r="1" spans="1:11" s="3" customFormat="1" ht="12.75">
      <c r="A1" s="19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2.75">
      <c r="A2" s="20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7" customFormat="1" ht="12.75">
      <c r="A3" s="7" t="s">
        <v>5</v>
      </c>
      <c r="B3" s="6"/>
      <c r="C3" s="6"/>
      <c r="D3" s="6"/>
      <c r="E3" s="6"/>
      <c r="F3" s="6"/>
      <c r="G3" s="6"/>
      <c r="H3" s="6"/>
      <c r="I3" s="6"/>
      <c r="J3" s="6"/>
      <c r="K3" s="6"/>
    </row>
    <row r="5" spans="1:11" ht="12.75">
      <c r="A5" s="21" t="s">
        <v>1</v>
      </c>
      <c r="B5" s="22">
        <v>1994</v>
      </c>
      <c r="C5" s="22">
        <v>1995</v>
      </c>
      <c r="D5" s="22">
        <v>1996</v>
      </c>
      <c r="E5" s="22">
        <v>1997</v>
      </c>
      <c r="F5" s="22">
        <v>1998</v>
      </c>
      <c r="G5" s="22">
        <v>1999</v>
      </c>
      <c r="H5" s="22">
        <v>2000</v>
      </c>
      <c r="I5" s="22">
        <v>2001</v>
      </c>
      <c r="J5" s="22">
        <v>2002</v>
      </c>
      <c r="K5" s="12">
        <v>2003</v>
      </c>
    </row>
    <row r="6" spans="1:11" ht="12.75">
      <c r="A6" s="23" t="s">
        <v>6</v>
      </c>
      <c r="B6" s="24">
        <v>136380.25</v>
      </c>
      <c r="C6" s="24">
        <v>145532</v>
      </c>
      <c r="D6" s="24">
        <v>139462.67</v>
      </c>
      <c r="E6" s="24">
        <v>129158.83</v>
      </c>
      <c r="F6" s="24">
        <v>112723.5</v>
      </c>
      <c r="G6" s="24">
        <v>93820.83333333333</v>
      </c>
      <c r="H6" s="24">
        <v>77516</v>
      </c>
      <c r="I6" s="24">
        <v>65688.25</v>
      </c>
      <c r="J6" s="24">
        <v>65577.75</v>
      </c>
      <c r="K6" s="15">
        <v>77230.5</v>
      </c>
    </row>
    <row r="7" spans="1:11" ht="12.75">
      <c r="A7" s="25" t="s">
        <v>7</v>
      </c>
      <c r="B7" s="26">
        <v>177521.25</v>
      </c>
      <c r="C7" s="26">
        <v>189222</v>
      </c>
      <c r="D7" s="26">
        <v>199365.67</v>
      </c>
      <c r="E7" s="26">
        <v>197966.83</v>
      </c>
      <c r="F7" s="26">
        <v>186467.5</v>
      </c>
      <c r="G7" s="26">
        <v>172412.8333333333</v>
      </c>
      <c r="H7" s="26">
        <v>160088</v>
      </c>
      <c r="I7" s="26">
        <v>151683.25</v>
      </c>
      <c r="J7" s="26">
        <v>153416.75</v>
      </c>
      <c r="K7" s="17">
        <v>161407.5</v>
      </c>
    </row>
    <row r="9" spans="1:11" s="7" customFormat="1" ht="12.75">
      <c r="A9" s="7" t="s">
        <v>8</v>
      </c>
      <c r="B9" s="6"/>
      <c r="C9" s="6"/>
      <c r="D9" s="6"/>
      <c r="E9" s="6"/>
      <c r="F9" s="6"/>
      <c r="G9" s="6"/>
      <c r="H9" s="6"/>
      <c r="I9" s="6"/>
      <c r="J9" s="6"/>
      <c r="K9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12.57421875" style="0" customWidth="1"/>
    <col min="2" max="15" width="9.140625" style="13" customWidth="1"/>
  </cols>
  <sheetData>
    <row r="1" spans="1:15" s="3" customFormat="1" ht="12.75">
      <c r="A1" s="1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2.75">
      <c r="A2" s="2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28" customFormat="1" ht="12.75">
      <c r="A3" s="7" t="s">
        <v>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5" spans="1:15" s="10" customFormat="1" ht="12.75">
      <c r="A5" s="21" t="s">
        <v>10</v>
      </c>
      <c r="B5" s="22">
        <v>1990</v>
      </c>
      <c r="C5" s="22">
        <v>1991</v>
      </c>
      <c r="D5" s="22">
        <v>1992</v>
      </c>
      <c r="E5" s="22">
        <v>1993</v>
      </c>
      <c r="F5" s="22">
        <v>1994</v>
      </c>
      <c r="G5" s="22">
        <v>1995</v>
      </c>
      <c r="H5" s="22">
        <v>1996</v>
      </c>
      <c r="I5" s="22">
        <v>1997</v>
      </c>
      <c r="J5" s="22">
        <v>1998</v>
      </c>
      <c r="K5" s="22">
        <v>1999</v>
      </c>
      <c r="L5" s="22">
        <v>2000</v>
      </c>
      <c r="M5" s="22">
        <v>2001</v>
      </c>
      <c r="N5" s="22">
        <v>2002</v>
      </c>
      <c r="O5" s="12">
        <v>2003</v>
      </c>
    </row>
    <row r="6" spans="1:15" ht="12.75">
      <c r="A6" s="29" t="s">
        <v>11</v>
      </c>
      <c r="B6" s="30">
        <v>-7.417300049834961</v>
      </c>
      <c r="C6" s="30">
        <v>5.912788080119188</v>
      </c>
      <c r="D6" s="30">
        <v>11.372703098830279</v>
      </c>
      <c r="E6" s="30">
        <v>19.97689062055386</v>
      </c>
      <c r="F6" s="30">
        <v>8.207457134073676</v>
      </c>
      <c r="G6" s="30">
        <v>-0.635694281842925</v>
      </c>
      <c r="H6" s="30">
        <v>-3.2053707211321765</v>
      </c>
      <c r="I6" s="30">
        <v>-7.1490468773202895</v>
      </c>
      <c r="J6" s="30">
        <v>-10.993465975473608</v>
      </c>
      <c r="K6" s="30">
        <v>-10.288026310364927</v>
      </c>
      <c r="L6" s="30">
        <v>-11.65278568372168</v>
      </c>
      <c r="M6" s="30">
        <v>-0.09956591420549524</v>
      </c>
      <c r="N6" s="30">
        <v>10.239427217672322</v>
      </c>
      <c r="O6" s="31">
        <v>11.11246269950225</v>
      </c>
    </row>
    <row r="7" spans="1:15" ht="12.75">
      <c r="A7" s="32" t="s">
        <v>12</v>
      </c>
      <c r="B7" s="33">
        <v>3.553427295513157</v>
      </c>
      <c r="C7" s="33">
        <v>1.387921584565905</v>
      </c>
      <c r="D7" s="33">
        <v>1.7626856762757266</v>
      </c>
      <c r="E7" s="33">
        <v>-1.0986834682890476</v>
      </c>
      <c r="F7" s="33">
        <v>3.6052930044299742</v>
      </c>
      <c r="G7" s="33">
        <v>3.0925967731927595</v>
      </c>
      <c r="H7" s="34">
        <v>0.7</v>
      </c>
      <c r="I7" s="34">
        <v>3.799999999999995</v>
      </c>
      <c r="J7" s="34">
        <v>1.9</v>
      </c>
      <c r="K7" s="34">
        <v>3.2000000000000055</v>
      </c>
      <c r="L7" s="34">
        <v>4.1</v>
      </c>
      <c r="M7" s="34">
        <v>1</v>
      </c>
      <c r="N7" s="33">
        <v>0.8600000000000027</v>
      </c>
      <c r="O7" s="35">
        <v>0.7600000000000077</v>
      </c>
    </row>
    <row r="9" spans="1:15" s="7" customFormat="1" ht="12.75">
      <c r="A9" s="7" t="s">
        <v>13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12.00390625" style="0" customWidth="1"/>
    <col min="2" max="2" width="13.00390625" style="13" customWidth="1"/>
    <col min="3" max="3" width="12.140625" style="13" customWidth="1"/>
    <col min="4" max="4" width="11.57421875" style="13" customWidth="1"/>
    <col min="5" max="5" width="12.421875" style="13" customWidth="1"/>
  </cols>
  <sheetData>
    <row r="1" spans="1:5" s="3" customFormat="1" ht="12.75">
      <c r="A1" s="19"/>
      <c r="B1" s="2"/>
      <c r="C1" s="2"/>
      <c r="D1" s="2"/>
      <c r="E1" s="2"/>
    </row>
    <row r="2" spans="1:5" s="3" customFormat="1" ht="12.75">
      <c r="A2" s="20"/>
      <c r="B2" s="2"/>
      <c r="C2" s="2"/>
      <c r="D2" s="2"/>
      <c r="E2" s="2"/>
    </row>
    <row r="3" spans="1:5" s="28" customFormat="1" ht="12.75">
      <c r="A3" s="7" t="s">
        <v>14</v>
      </c>
      <c r="B3" s="27"/>
      <c r="C3" s="27"/>
      <c r="D3" s="27"/>
      <c r="E3" s="27"/>
    </row>
    <row r="5" spans="1:6" ht="12.75">
      <c r="A5" s="21" t="s">
        <v>1</v>
      </c>
      <c r="B5" s="22">
        <v>1990</v>
      </c>
      <c r="C5" s="22">
        <v>1994</v>
      </c>
      <c r="D5" s="22">
        <v>2000</v>
      </c>
      <c r="E5" s="12" t="s">
        <v>3</v>
      </c>
      <c r="F5" s="10"/>
    </row>
    <row r="6" spans="1:5" ht="12.75">
      <c r="A6" s="29" t="s">
        <v>15</v>
      </c>
      <c r="B6" s="36">
        <v>63155</v>
      </c>
      <c r="C6" s="36">
        <v>108233</v>
      </c>
      <c r="D6" s="36">
        <v>70956</v>
      </c>
      <c r="E6" s="37">
        <v>105851</v>
      </c>
    </row>
    <row r="7" spans="1:5" ht="12.75">
      <c r="A7" s="29" t="s">
        <v>16</v>
      </c>
      <c r="B7" s="36">
        <v>112978</v>
      </c>
      <c r="C7" s="36">
        <v>160856</v>
      </c>
      <c r="D7" s="36">
        <v>98691</v>
      </c>
      <c r="E7" s="37">
        <v>118946</v>
      </c>
    </row>
    <row r="8" spans="1:6" ht="12.75">
      <c r="A8" s="38" t="s">
        <v>17</v>
      </c>
      <c r="B8" s="39">
        <v>176133</v>
      </c>
      <c r="C8" s="39">
        <v>269089</v>
      </c>
      <c r="D8" s="39">
        <v>169647</v>
      </c>
      <c r="E8" s="40">
        <v>224797</v>
      </c>
      <c r="F8" s="41"/>
    </row>
    <row r="10" spans="1:5" s="7" customFormat="1" ht="12.75">
      <c r="A10" s="7" t="s">
        <v>4</v>
      </c>
      <c r="B10" s="6"/>
      <c r="C10" s="6"/>
      <c r="D10" s="6"/>
      <c r="E10" s="6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3" max="3" width="9.7109375" style="13" customWidth="1"/>
    <col min="4" max="4" width="10.140625" style="13" customWidth="1"/>
    <col min="5" max="5" width="10.8515625" style="13" customWidth="1"/>
    <col min="6" max="6" width="11.421875" style="13" customWidth="1"/>
  </cols>
  <sheetData>
    <row r="1" spans="1:6" s="3" customFormat="1" ht="12.75">
      <c r="A1" s="19"/>
      <c r="C1" s="2"/>
      <c r="D1" s="2"/>
      <c r="E1" s="2"/>
      <c r="F1" s="2"/>
    </row>
    <row r="2" spans="1:6" s="3" customFormat="1" ht="12.75">
      <c r="A2" s="20"/>
      <c r="C2" s="2"/>
      <c r="D2" s="2"/>
      <c r="E2" s="2"/>
      <c r="F2" s="2"/>
    </row>
    <row r="3" spans="1:6" s="28" customFormat="1" ht="12.75">
      <c r="A3" s="7" t="s">
        <v>18</v>
      </c>
      <c r="C3" s="27"/>
      <c r="D3" s="27"/>
      <c r="E3" s="27"/>
      <c r="F3" s="27"/>
    </row>
    <row r="4" spans="1:6" s="43" customFormat="1" ht="12.75">
      <c r="A4" s="42"/>
      <c r="C4" s="44"/>
      <c r="D4" s="44"/>
      <c r="E4" s="44"/>
      <c r="F4" s="44"/>
    </row>
    <row r="5" spans="1:6" ht="12.75">
      <c r="A5" s="45" t="s">
        <v>1</v>
      </c>
      <c r="B5" s="46"/>
      <c r="C5" s="47">
        <v>1990</v>
      </c>
      <c r="D5" s="47">
        <v>1994</v>
      </c>
      <c r="E5" s="47">
        <v>2000</v>
      </c>
      <c r="F5" s="48" t="s">
        <v>3</v>
      </c>
    </row>
    <row r="6" spans="1:6" ht="12.75">
      <c r="A6" s="49" t="s">
        <v>19</v>
      </c>
      <c r="B6" s="50" t="s">
        <v>20</v>
      </c>
      <c r="C6" s="51">
        <v>35210</v>
      </c>
      <c r="D6" s="51">
        <v>50071</v>
      </c>
      <c r="E6" s="51">
        <v>31233</v>
      </c>
      <c r="F6" s="52">
        <v>44222</v>
      </c>
    </row>
    <row r="7" spans="1:11" ht="12.75">
      <c r="A7" s="49"/>
      <c r="B7" s="50" t="s">
        <v>21</v>
      </c>
      <c r="C7" s="51">
        <v>9602</v>
      </c>
      <c r="D7" s="51">
        <v>15991</v>
      </c>
      <c r="E7" s="51">
        <v>9632</v>
      </c>
      <c r="F7" s="52">
        <v>14129</v>
      </c>
      <c r="H7" s="53"/>
      <c r="I7" s="53"/>
      <c r="J7" s="53"/>
      <c r="K7" s="53"/>
    </row>
    <row r="8" spans="1:6" ht="12.75">
      <c r="A8" s="49" t="s">
        <v>22</v>
      </c>
      <c r="B8" s="50" t="s">
        <v>20</v>
      </c>
      <c r="C8" s="51">
        <v>43038</v>
      </c>
      <c r="D8" s="51">
        <v>73995</v>
      </c>
      <c r="E8" s="51">
        <v>52732</v>
      </c>
      <c r="F8" s="52">
        <v>72080</v>
      </c>
    </row>
    <row r="9" spans="1:6" ht="12.75">
      <c r="A9" s="49"/>
      <c r="B9" s="50" t="s">
        <v>21</v>
      </c>
      <c r="C9" s="51">
        <v>68194</v>
      </c>
      <c r="D9" s="51">
        <v>97396</v>
      </c>
      <c r="E9" s="51">
        <v>63038</v>
      </c>
      <c r="F9" s="52">
        <v>66994</v>
      </c>
    </row>
    <row r="10" spans="1:6" ht="12.75">
      <c r="A10" s="49" t="s">
        <v>23</v>
      </c>
      <c r="B10" s="50" t="s">
        <v>20</v>
      </c>
      <c r="C10" s="51">
        <v>5929</v>
      </c>
      <c r="D10" s="51">
        <v>8643</v>
      </c>
      <c r="E10" s="51">
        <v>8165</v>
      </c>
      <c r="F10" s="52">
        <v>14096</v>
      </c>
    </row>
    <row r="11" spans="1:6" ht="12.75">
      <c r="A11" s="49"/>
      <c r="B11" s="50" t="s">
        <v>21</v>
      </c>
      <c r="C11" s="51">
        <v>14161</v>
      </c>
      <c r="D11" s="51">
        <v>22993</v>
      </c>
      <c r="E11" s="51">
        <v>4846</v>
      </c>
      <c r="F11" s="52">
        <v>13276</v>
      </c>
    </row>
    <row r="12" spans="1:6" ht="12.75">
      <c r="A12" s="54" t="s">
        <v>17</v>
      </c>
      <c r="B12" s="55"/>
      <c r="C12" s="56">
        <v>176134</v>
      </c>
      <c r="D12" s="56">
        <v>269089</v>
      </c>
      <c r="E12" s="56">
        <v>169646</v>
      </c>
      <c r="F12" s="57">
        <f>SUM(F6:F11)</f>
        <v>224797</v>
      </c>
    </row>
    <row r="14" spans="1:6" s="7" customFormat="1" ht="12.75">
      <c r="A14" s="7" t="s">
        <v>4</v>
      </c>
      <c r="C14" s="6"/>
      <c r="D14" s="6"/>
      <c r="E14" s="6"/>
      <c r="F14" s="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14.8515625" style="8" customWidth="1"/>
    <col min="2" max="2" width="12.57421875" style="13" customWidth="1"/>
    <col min="3" max="3" width="12.140625" style="13" customWidth="1"/>
    <col min="4" max="4" width="12.00390625" style="13" customWidth="1"/>
    <col min="5" max="5" width="13.28125" style="13" customWidth="1"/>
  </cols>
  <sheetData>
    <row r="1" spans="1:5" s="3" customFormat="1" ht="12.75">
      <c r="A1" s="1"/>
      <c r="B1" s="2"/>
      <c r="C1" s="2"/>
      <c r="D1" s="2"/>
      <c r="E1" s="2"/>
    </row>
    <row r="2" spans="1:5" s="3" customFormat="1" ht="12.75">
      <c r="A2" s="4"/>
      <c r="B2" s="2"/>
      <c r="C2" s="2"/>
      <c r="D2" s="2"/>
      <c r="E2" s="2"/>
    </row>
    <row r="3" spans="1:5" s="7" customFormat="1" ht="12.75">
      <c r="A3" s="5" t="s">
        <v>24</v>
      </c>
      <c r="B3" s="6"/>
      <c r="C3" s="6"/>
      <c r="D3" s="6"/>
      <c r="E3" s="6"/>
    </row>
    <row r="5" spans="1:5" ht="12.75">
      <c r="A5" s="11" t="s">
        <v>1</v>
      </c>
      <c r="B5" s="22">
        <v>1990</v>
      </c>
      <c r="C5" s="22">
        <v>1994</v>
      </c>
      <c r="D5" s="22">
        <v>2000</v>
      </c>
      <c r="E5" s="12" t="s">
        <v>3</v>
      </c>
    </row>
    <row r="6" spans="1:5" ht="12.75">
      <c r="A6" s="58" t="s">
        <v>19</v>
      </c>
      <c r="B6" s="36">
        <v>44812</v>
      </c>
      <c r="C6" s="36">
        <v>66062</v>
      </c>
      <c r="D6" s="36">
        <v>40866</v>
      </c>
      <c r="E6" s="37">
        <v>58351</v>
      </c>
    </row>
    <row r="7" spans="1:5" ht="12.75">
      <c r="A7" s="58" t="s">
        <v>22</v>
      </c>
      <c r="B7" s="36">
        <v>111231</v>
      </c>
      <c r="C7" s="36">
        <v>171392</v>
      </c>
      <c r="D7" s="36">
        <v>115771</v>
      </c>
      <c r="E7" s="37">
        <v>139074</v>
      </c>
    </row>
    <row r="8" spans="1:5" ht="12.75">
      <c r="A8" s="58" t="s">
        <v>23</v>
      </c>
      <c r="B8" s="36">
        <v>20090</v>
      </c>
      <c r="C8" s="36">
        <v>31636</v>
      </c>
      <c r="D8" s="36">
        <v>13011</v>
      </c>
      <c r="E8" s="37">
        <v>27373</v>
      </c>
    </row>
    <row r="9" spans="1:5" ht="12.75">
      <c r="A9" s="59" t="s">
        <v>17</v>
      </c>
      <c r="B9" s="56">
        <f>SUM(B6:B8)</f>
        <v>176133</v>
      </c>
      <c r="C9" s="56">
        <f>SUM(C6:C8)</f>
        <v>269090</v>
      </c>
      <c r="D9" s="56">
        <f>SUM(D6:D8)</f>
        <v>169648</v>
      </c>
      <c r="E9" s="57">
        <f>SUM(E6:E8)</f>
        <v>224798</v>
      </c>
    </row>
    <row r="11" spans="1:5" s="7" customFormat="1" ht="12.75">
      <c r="A11" s="5" t="s">
        <v>4</v>
      </c>
      <c r="B11" s="6"/>
      <c r="C11" s="6"/>
      <c r="D11" s="6"/>
      <c r="E11" s="6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2" max="14" width="9.140625" style="13" customWidth="1"/>
    <col min="15" max="15" width="12.421875" style="13" customWidth="1"/>
  </cols>
  <sheetData>
    <row r="1" spans="1:15" s="3" customFormat="1" ht="12.75">
      <c r="A1" s="1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2.75">
      <c r="A2" s="2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7" customFormat="1" ht="12.75">
      <c r="A3" s="7" t="s">
        <v>25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5" spans="1:16" ht="12.75">
      <c r="A5" s="21" t="s">
        <v>10</v>
      </c>
      <c r="B5" s="22">
        <v>1991</v>
      </c>
      <c r="C5" s="22">
        <v>1992</v>
      </c>
      <c r="D5" s="22">
        <v>1993</v>
      </c>
      <c r="E5" s="22">
        <v>1994</v>
      </c>
      <c r="F5" s="22">
        <v>1995</v>
      </c>
      <c r="G5" s="22">
        <v>1996</v>
      </c>
      <c r="H5" s="22">
        <v>1997</v>
      </c>
      <c r="I5" s="22">
        <v>1998</v>
      </c>
      <c r="J5" s="22">
        <v>1999</v>
      </c>
      <c r="K5" s="22">
        <v>2000</v>
      </c>
      <c r="L5" s="22">
        <v>2001</v>
      </c>
      <c r="M5" s="22">
        <v>2002</v>
      </c>
      <c r="N5" s="22">
        <v>2003</v>
      </c>
      <c r="O5" s="12" t="s">
        <v>3</v>
      </c>
      <c r="P5" s="10"/>
    </row>
    <row r="6" spans="1:15" ht="12.75">
      <c r="A6" s="29" t="s">
        <v>19</v>
      </c>
      <c r="B6" s="30">
        <v>9.946628482166085</v>
      </c>
      <c r="C6" s="30">
        <v>8.575386442094155</v>
      </c>
      <c r="D6" s="30">
        <v>19.609706399637357</v>
      </c>
      <c r="E6" s="30">
        <v>3.248212115805136</v>
      </c>
      <c r="F6" s="30">
        <v>-5.665742033713159</v>
      </c>
      <c r="G6" s="30">
        <v>1.4118144182115926</v>
      </c>
      <c r="H6" s="30">
        <v>-7.453684779598895</v>
      </c>
      <c r="I6" s="30">
        <v>-10.912971495821107</v>
      </c>
      <c r="J6" s="30">
        <v>-8.823896313260873</v>
      </c>
      <c r="K6" s="30">
        <v>-13.981529394223788</v>
      </c>
      <c r="L6" s="30">
        <v>6.206118840833884</v>
      </c>
      <c r="M6" s="30">
        <v>15.968250128163037</v>
      </c>
      <c r="N6" s="30">
        <v>11.844956927880975</v>
      </c>
      <c r="O6" s="31">
        <v>3.6538771836589574</v>
      </c>
    </row>
    <row r="7" spans="1:15" ht="12.75">
      <c r="A7" s="32" t="s">
        <v>17</v>
      </c>
      <c r="B7" s="33">
        <v>5.766038985616951</v>
      </c>
      <c r="C7" s="33">
        <v>11.29730602633628</v>
      </c>
      <c r="D7" s="33">
        <v>19.928666139607458</v>
      </c>
      <c r="E7" s="33">
        <v>8.218314069617495</v>
      </c>
      <c r="F7" s="33">
        <v>-0.44923151247881793</v>
      </c>
      <c r="G7" s="33">
        <v>-3.465259985491044</v>
      </c>
      <c r="H7" s="33">
        <v>-7.109501861160729</v>
      </c>
      <c r="I7" s="33">
        <v>-10.861663852608336</v>
      </c>
      <c r="J7" s="33">
        <v>-10.286605190666661</v>
      </c>
      <c r="K7" s="33">
        <v>-11.686147700711613</v>
      </c>
      <c r="L7" s="33">
        <v>0.0025543223308887772</v>
      </c>
      <c r="M7" s="33">
        <v>10.239427217672322</v>
      </c>
      <c r="N7" s="33">
        <v>11.11255181522034</v>
      </c>
      <c r="O7" s="35">
        <v>8.176506184261022</v>
      </c>
    </row>
    <row r="9" spans="1:15" s="7" customFormat="1" ht="12.75">
      <c r="A9" s="7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18.7109375" style="0" customWidth="1"/>
    <col min="2" max="4" width="9.140625" style="13" customWidth="1"/>
    <col min="5" max="5" width="13.00390625" style="13" customWidth="1"/>
  </cols>
  <sheetData>
    <row r="1" spans="1:5" s="3" customFormat="1" ht="12.75">
      <c r="A1" s="19"/>
      <c r="B1" s="2"/>
      <c r="C1" s="2"/>
      <c r="D1" s="2"/>
      <c r="E1" s="2"/>
    </row>
    <row r="2" spans="1:5" s="3" customFormat="1" ht="12.75">
      <c r="A2" s="20"/>
      <c r="B2" s="2"/>
      <c r="C2" s="2"/>
      <c r="D2" s="2"/>
      <c r="E2" s="2"/>
    </row>
    <row r="3" spans="1:5" s="7" customFormat="1" ht="12.75">
      <c r="A3" s="7" t="s">
        <v>26</v>
      </c>
      <c r="B3" s="6"/>
      <c r="C3" s="6"/>
      <c r="D3" s="6"/>
      <c r="E3" s="6"/>
    </row>
    <row r="5" spans="1:5" ht="12.75">
      <c r="A5" s="21" t="s">
        <v>1</v>
      </c>
      <c r="B5" s="22">
        <v>1990</v>
      </c>
      <c r="C5" s="22">
        <v>1994</v>
      </c>
      <c r="D5" s="22">
        <v>2000</v>
      </c>
      <c r="E5" s="12" t="s">
        <v>3</v>
      </c>
    </row>
    <row r="6" spans="1:5" ht="12.75">
      <c r="A6" s="29" t="s">
        <v>27</v>
      </c>
      <c r="B6" s="36">
        <v>123357</v>
      </c>
      <c r="C6" s="36">
        <v>167301</v>
      </c>
      <c r="D6" s="36">
        <v>97447</v>
      </c>
      <c r="E6" s="37">
        <v>114106</v>
      </c>
    </row>
    <row r="7" spans="1:5" ht="12.75">
      <c r="A7" s="29" t="s">
        <v>28</v>
      </c>
      <c r="B7" s="36">
        <v>36033</v>
      </c>
      <c r="C7" s="36">
        <v>70809</v>
      </c>
      <c r="D7" s="36">
        <v>51706</v>
      </c>
      <c r="E7" s="37">
        <v>74567</v>
      </c>
    </row>
    <row r="8" spans="1:5" ht="12.75">
      <c r="A8" s="32" t="s">
        <v>29</v>
      </c>
      <c r="B8" s="34">
        <v>16744</v>
      </c>
      <c r="C8" s="34">
        <v>30978</v>
      </c>
      <c r="D8" s="34">
        <v>20494</v>
      </c>
      <c r="E8" s="60">
        <v>36124</v>
      </c>
    </row>
    <row r="10" spans="1:5" s="7" customFormat="1" ht="12.75">
      <c r="A10" s="7" t="s">
        <v>4</v>
      </c>
      <c r="B10" s="6"/>
      <c r="C10" s="6"/>
      <c r="D10" s="6"/>
      <c r="E10" s="6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16.421875" style="0" customWidth="1"/>
    <col min="3" max="5" width="9.140625" style="13" customWidth="1"/>
    <col min="6" max="6" width="12.57421875" style="13" customWidth="1"/>
  </cols>
  <sheetData>
    <row r="1" spans="1:6" s="3" customFormat="1" ht="12.75">
      <c r="A1" s="19"/>
      <c r="C1" s="2"/>
      <c r="D1" s="2"/>
      <c r="E1" s="2"/>
      <c r="F1" s="2"/>
    </row>
    <row r="2" spans="1:6" s="3" customFormat="1" ht="12.75">
      <c r="A2" s="20"/>
      <c r="C2" s="2"/>
      <c r="D2" s="2"/>
      <c r="E2" s="2"/>
      <c r="F2" s="2"/>
    </row>
    <row r="3" spans="1:6" s="7" customFormat="1" ht="12.75">
      <c r="A3" s="7" t="s">
        <v>30</v>
      </c>
      <c r="C3" s="6"/>
      <c r="D3" s="6"/>
      <c r="E3" s="6"/>
      <c r="F3" s="6"/>
    </row>
    <row r="5" spans="1:6" ht="12.75">
      <c r="A5" s="61" t="s">
        <v>1</v>
      </c>
      <c r="B5" s="46"/>
      <c r="C5" s="47">
        <v>1990</v>
      </c>
      <c r="D5" s="47">
        <v>1994</v>
      </c>
      <c r="E5" s="47">
        <v>2000</v>
      </c>
      <c r="F5" s="48" t="s">
        <v>3</v>
      </c>
    </row>
    <row r="6" spans="1:6" ht="12.75">
      <c r="A6" s="49" t="s">
        <v>27</v>
      </c>
      <c r="B6" s="50" t="s">
        <v>20</v>
      </c>
      <c r="C6" s="51">
        <v>50384</v>
      </c>
      <c r="D6" s="51">
        <v>69128</v>
      </c>
      <c r="E6" s="51">
        <v>47785</v>
      </c>
      <c r="F6" s="37">
        <v>57725</v>
      </c>
    </row>
    <row r="7" spans="1:6" ht="12.75">
      <c r="A7" s="49"/>
      <c r="B7" s="50" t="s">
        <v>21</v>
      </c>
      <c r="C7" s="51">
        <v>72973</v>
      </c>
      <c r="D7" s="51">
        <v>98174</v>
      </c>
      <c r="E7" s="51">
        <v>49663</v>
      </c>
      <c r="F7" s="37">
        <v>56380</v>
      </c>
    </row>
    <row r="8" spans="1:6" ht="12.75">
      <c r="A8" s="49" t="s">
        <v>28</v>
      </c>
      <c r="B8" s="50" t="s">
        <v>20</v>
      </c>
      <c r="C8" s="51">
        <v>20868</v>
      </c>
      <c r="D8" s="51">
        <v>41016</v>
      </c>
      <c r="E8" s="51">
        <v>30231</v>
      </c>
      <c r="F8" s="37">
        <v>46593</v>
      </c>
    </row>
    <row r="9" spans="1:6" ht="12.75">
      <c r="A9" s="49"/>
      <c r="B9" s="50" t="s">
        <v>21</v>
      </c>
      <c r="C9" s="51">
        <v>15165</v>
      </c>
      <c r="D9" s="51">
        <v>29794</v>
      </c>
      <c r="E9" s="51">
        <v>21476</v>
      </c>
      <c r="F9" s="37">
        <v>27974</v>
      </c>
    </row>
    <row r="10" spans="1:6" ht="12.75">
      <c r="A10" s="49" t="s">
        <v>29</v>
      </c>
      <c r="B10" s="50" t="s">
        <v>20</v>
      </c>
      <c r="C10" s="51">
        <v>12926</v>
      </c>
      <c r="D10" s="51">
        <v>22566</v>
      </c>
      <c r="E10" s="51">
        <v>14116</v>
      </c>
      <c r="F10" s="37">
        <v>26080</v>
      </c>
    </row>
    <row r="11" spans="1:6" ht="12.75">
      <c r="A11" s="49"/>
      <c r="B11" s="50" t="s">
        <v>21</v>
      </c>
      <c r="C11" s="51">
        <v>3818</v>
      </c>
      <c r="D11" s="51">
        <v>8413</v>
      </c>
      <c r="E11" s="51">
        <v>6378</v>
      </c>
      <c r="F11" s="37">
        <v>10044</v>
      </c>
    </row>
    <row r="12" spans="1:6" ht="12.75">
      <c r="A12" s="54" t="s">
        <v>17</v>
      </c>
      <c r="B12" s="55"/>
      <c r="C12" s="56">
        <v>176134</v>
      </c>
      <c r="D12" s="56">
        <v>269091</v>
      </c>
      <c r="E12" s="56">
        <v>169649</v>
      </c>
      <c r="F12" s="57">
        <v>224796</v>
      </c>
    </row>
    <row r="14" spans="1:9" s="7" customFormat="1" ht="12.75">
      <c r="A14" s="7" t="s">
        <v>4</v>
      </c>
      <c r="C14" s="6"/>
      <c r="D14" s="6"/>
      <c r="E14" s="6"/>
      <c r="F14" s="62"/>
      <c r="G14" s="63"/>
      <c r="H14" s="63"/>
      <c r="I14" s="63"/>
    </row>
    <row r="15" spans="6:9" ht="12.75">
      <c r="F15" s="64"/>
      <c r="G15" s="65"/>
      <c r="H15" s="65"/>
      <c r="I15" s="65"/>
    </row>
    <row r="16" spans="6:8" ht="12.75">
      <c r="F16" s="64"/>
      <c r="G16" s="65"/>
      <c r="H16" s="65"/>
    </row>
    <row r="17" spans="6:9" ht="12.75">
      <c r="F17" s="64"/>
      <c r="G17" s="65"/>
      <c r="H17" s="65"/>
      <c r="I17" s="65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11.8515625" style="0" customWidth="1"/>
    <col min="2" max="2" width="10.8515625" style="13" customWidth="1"/>
    <col min="3" max="3" width="11.00390625" style="13" customWidth="1"/>
    <col min="4" max="4" width="10.421875" style="13" customWidth="1"/>
    <col min="5" max="5" width="13.7109375" style="13" customWidth="1"/>
  </cols>
  <sheetData>
    <row r="1" spans="1:5" s="3" customFormat="1" ht="12.75">
      <c r="A1" s="19"/>
      <c r="B1" s="2"/>
      <c r="C1" s="2"/>
      <c r="D1" s="2"/>
      <c r="E1" s="2"/>
    </row>
    <row r="2" spans="1:5" s="3" customFormat="1" ht="12.75">
      <c r="A2" s="20"/>
      <c r="B2" s="2"/>
      <c r="C2" s="2"/>
      <c r="D2" s="2"/>
      <c r="E2" s="2"/>
    </row>
    <row r="3" spans="1:5" s="7" customFormat="1" ht="12.75">
      <c r="A3" s="7" t="s">
        <v>31</v>
      </c>
      <c r="B3" s="6"/>
      <c r="C3" s="6"/>
      <c r="D3" s="6"/>
      <c r="E3" s="6"/>
    </row>
    <row r="5" spans="1:5" ht="12.75">
      <c r="A5" s="66" t="s">
        <v>1</v>
      </c>
      <c r="B5" s="22">
        <v>1990</v>
      </c>
      <c r="C5" s="22">
        <v>1994</v>
      </c>
      <c r="D5" s="22">
        <v>2000</v>
      </c>
      <c r="E5" s="12" t="s">
        <v>3</v>
      </c>
    </row>
    <row r="6" spans="1:5" ht="12.75">
      <c r="A6" s="29" t="s">
        <v>20</v>
      </c>
      <c r="B6" s="36">
        <v>84177</v>
      </c>
      <c r="C6" s="36">
        <v>132709</v>
      </c>
      <c r="D6" s="36">
        <v>92131</v>
      </c>
      <c r="E6" s="37">
        <v>130398</v>
      </c>
    </row>
    <row r="7" spans="1:5" ht="12.75">
      <c r="A7" s="29" t="s">
        <v>21</v>
      </c>
      <c r="B7" s="36">
        <v>91956</v>
      </c>
      <c r="C7" s="36">
        <v>136380</v>
      </c>
      <c r="D7" s="36">
        <v>77516</v>
      </c>
      <c r="E7" s="37">
        <v>94399</v>
      </c>
    </row>
    <row r="8" spans="1:5" ht="12.75">
      <c r="A8" s="54" t="s">
        <v>17</v>
      </c>
      <c r="B8" s="56">
        <f>SUM(B6:B7)</f>
        <v>176133</v>
      </c>
      <c r="C8" s="56">
        <f>SUM(C6:C7)</f>
        <v>269089</v>
      </c>
      <c r="D8" s="56">
        <f>SUM(D6:D7)</f>
        <v>169647</v>
      </c>
      <c r="E8" s="57">
        <f>SUM(E6:E7)</f>
        <v>224797</v>
      </c>
    </row>
    <row r="10" spans="1:5" s="7" customFormat="1" ht="12.75">
      <c r="A10" s="7" t="s">
        <v>4</v>
      </c>
      <c r="B10" s="6"/>
      <c r="C10" s="6"/>
      <c r="D10" s="6"/>
      <c r="E10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EefS</dc:creator>
  <cp:keywords/>
  <dc:description/>
  <cp:lastModifiedBy>HannT</cp:lastModifiedBy>
  <dcterms:created xsi:type="dcterms:W3CDTF">2005-10-28T08:12:59Z</dcterms:created>
  <dcterms:modified xsi:type="dcterms:W3CDTF">2005-11-25T11:12:31Z</dcterms:modified>
  <cp:category/>
  <cp:version/>
  <cp:contentType/>
  <cp:contentStatus/>
</cp:coreProperties>
</file>