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 B9.1" sheetId="1" r:id="rId1"/>
    <sheet name="Tabel B9.2" sheetId="2" r:id="rId2"/>
    <sheet name="Tabel B9.3" sheetId="3" r:id="rId3"/>
    <sheet name="Tabel B9.4" sheetId="4" r:id="rId4"/>
    <sheet name="Tabel B9.5" sheetId="5" r:id="rId5"/>
  </sheets>
  <definedNames/>
  <calcPr fullCalcOnLoad="1"/>
</workbook>
</file>

<file path=xl/sharedStrings.xml><?xml version="1.0" encoding="utf-8"?>
<sst xmlns="http://schemas.openxmlformats.org/spreadsheetml/2006/main" count="199" uniqueCount="117">
  <si>
    <t>Tabel B9.1 Aantal en aandeel leerlingen in de tweede en derde graad in het secundair onderwijs (Vlaamse Gemeenschap; schooljaar 1993-1994 en 2003-2004))</t>
  </si>
  <si>
    <t>Schooljaar 1993-1994</t>
  </si>
  <si>
    <t>Schooljaar 2003-2004</t>
  </si>
  <si>
    <t>Mannen</t>
  </si>
  <si>
    <t>Vrouwen</t>
  </si>
  <si>
    <t>Totaal</t>
  </si>
  <si>
    <t>(n)</t>
  </si>
  <si>
    <t>ASO</t>
  </si>
  <si>
    <t>BSO</t>
  </si>
  <si>
    <t>KSO</t>
  </si>
  <si>
    <t>TSO</t>
  </si>
  <si>
    <t>(%)</t>
  </si>
  <si>
    <t>Bron: Departement Onderwijs (Bewerking Steunpunt WAV)</t>
  </si>
  <si>
    <t>Tabel B9.2 Studiegebieden en -richtingen van de derde en vierde graad van het voltijds secundair onderwijs naar geslacht (Vlaamse gemeenschap; schooljaar 1995-1996 en 2003-2004)</t>
  </si>
  <si>
    <t>Schooljaar '95-'96</t>
  </si>
  <si>
    <t>Schooljaar '03-'04</t>
  </si>
  <si>
    <t>ASO (studierichtingen)</t>
  </si>
  <si>
    <t>Bijzondere wetenschappelijke vorming</t>
  </si>
  <si>
    <t>Economie-moderne talen</t>
  </si>
  <si>
    <t>Economie-wiskunde</t>
  </si>
  <si>
    <t>Grieks-Latijn</t>
  </si>
  <si>
    <t>Grieks-wetenschappen</t>
  </si>
  <si>
    <t>Grieks-wiskunde</t>
  </si>
  <si>
    <t>Latijn-moderne talen</t>
  </si>
  <si>
    <t>Latijn-wetenschappen</t>
  </si>
  <si>
    <t>Latijn-wiskunde</t>
  </si>
  <si>
    <t>Menswetenschappen</t>
  </si>
  <si>
    <t>Moderne talen-wetenschappen</t>
  </si>
  <si>
    <t>Moderne talen-wiskunde</t>
  </si>
  <si>
    <t>Rudolf Steinerpedagogie</t>
  </si>
  <si>
    <t>Sport-wetenschappen</t>
  </si>
  <si>
    <t>Wetenschappen-topsport</t>
  </si>
  <si>
    <t>Wetenschappen-wiskunde</t>
  </si>
  <si>
    <t>yeshiva</t>
  </si>
  <si>
    <t>TSO (studiegebieden)</t>
  </si>
  <si>
    <t>Auto</t>
  </si>
  <si>
    <t>Bouw</t>
  </si>
  <si>
    <t>Chemie</t>
  </si>
  <si>
    <t>Decoratieve technieken</t>
  </si>
  <si>
    <t>Fotografie</t>
  </si>
  <si>
    <t>Glastechnieken</t>
  </si>
  <si>
    <t>Grafische technieken</t>
  </si>
  <si>
    <t>Handel</t>
  </si>
  <si>
    <t>Hout</t>
  </si>
  <si>
    <t>Kleding</t>
  </si>
  <si>
    <t>Koeling en warmte</t>
  </si>
  <si>
    <t>Land- en tuinbouw</t>
  </si>
  <si>
    <t>Lichaamsverzorging</t>
  </si>
  <si>
    <t>Maritieme opleidingen</t>
  </si>
  <si>
    <t>Mechanica-elektriciteit</t>
  </si>
  <si>
    <t>Optiek</t>
  </si>
  <si>
    <t>Orthopedische technieken</t>
  </si>
  <si>
    <t>Personenzorg</t>
  </si>
  <si>
    <t>Podiumkunsten</t>
  </si>
  <si>
    <t>Sport</t>
  </si>
  <si>
    <t>Tandtechnieken</t>
  </si>
  <si>
    <t>Textiel</t>
  </si>
  <si>
    <t>Toerisme</t>
  </si>
  <si>
    <t>Voeding</t>
  </si>
  <si>
    <t>BSO (studiegebieden)</t>
  </si>
  <si>
    <t>Juwelen</t>
  </si>
  <si>
    <t>Muziekinstrumentenbouw</t>
  </si>
  <si>
    <t>Naamloos leerjaar</t>
  </si>
  <si>
    <t>Riet- en vlechtwerk</t>
  </si>
  <si>
    <t>n.b.</t>
  </si>
  <si>
    <t>Schoeisel</t>
  </si>
  <si>
    <t>KSO (studiegebieden)</t>
  </si>
  <si>
    <t>Ballet</t>
  </si>
  <si>
    <t>Beeldende kunsten</t>
  </si>
  <si>
    <t>n.b. = niet bekend</t>
  </si>
  <si>
    <t>Tabel B9.3 Aantal ingeschreven studenten in het hoger onderwijs naar studiegebied en geslacht (Vlaamse gemeenschap; schooljaar 1999-2000 en 2002-2003)</t>
  </si>
  <si>
    <t>1999-2000</t>
  </si>
  <si>
    <t>2002-2003</t>
  </si>
  <si>
    <t>Hogescholenonderwijs</t>
  </si>
  <si>
    <t>Eén cyclus</t>
  </si>
  <si>
    <t>Architectuur</t>
  </si>
  <si>
    <t>Audiovisuele en beeldende kunst</t>
  </si>
  <si>
    <t>Biotechniek</t>
  </si>
  <si>
    <t>Gezondheidszorg</t>
  </si>
  <si>
    <t>Handelswetenschappen en bedrijfskunde</t>
  </si>
  <si>
    <t>Industriële wetenschappen en technologie</t>
  </si>
  <si>
    <t>Muziek en dramatische kunst</t>
  </si>
  <si>
    <t>Onderwijs</t>
  </si>
  <si>
    <t>Sociaal-agogisch werk</t>
  </si>
  <si>
    <t>Totaal één cyclus</t>
  </si>
  <si>
    <t>Twee cycli</t>
  </si>
  <si>
    <t>Productontwikkeling</t>
  </si>
  <si>
    <t>Toegepaste taalkunde</t>
  </si>
  <si>
    <t>Totaal twee cycli</t>
  </si>
  <si>
    <t>Algemeen totaal</t>
  </si>
  <si>
    <t>Universitar onderwijs</t>
  </si>
  <si>
    <t>Wijsbegeerte en moraalwetenschappen</t>
  </si>
  <si>
    <t>Godgeleerdheid, godsdienstwetenschappen en kerkelijk recht</t>
  </si>
  <si>
    <t>Taal- en letterkunde</t>
  </si>
  <si>
    <t>Geschiedenis</t>
  </si>
  <si>
    <t>Archeologie en kunstwetenschappen</t>
  </si>
  <si>
    <t>Rechten, notariaat en criminologische wetenschappen</t>
  </si>
  <si>
    <t>Psychologische en pedagogische wetenschappen</t>
  </si>
  <si>
    <t>Economische en toegepaste economische wetenschappen</t>
  </si>
  <si>
    <t>Politieke en sociale wetenschappen</t>
  </si>
  <si>
    <t>Sociale gezondheidswetenschappen</t>
  </si>
  <si>
    <t>Lichamelijke opvoeding, revalidatiewetenschappen en kinesitherapie</t>
  </si>
  <si>
    <t>Wetenschappen</t>
  </si>
  <si>
    <t>Toegepaste wetenschappen</t>
  </si>
  <si>
    <t>Toegepaste biologische wetenschappen</t>
  </si>
  <si>
    <t>Geneeskunde</t>
  </si>
  <si>
    <t>Tandheelkunde</t>
  </si>
  <si>
    <t>Diergeneeskunde</t>
  </si>
  <si>
    <t>Farmaceutische wetenschappen</t>
  </si>
  <si>
    <t>Gecombineerde studiegebieden</t>
  </si>
  <si>
    <t>Tabel B9.4 Evolutie ongekwalificeerde uitstroom volgens de Vlaamse indicator (Vlaamse Gemeenschap; 1994-2001)</t>
  </si>
  <si>
    <t>n.b.=niet bekend</t>
  </si>
  <si>
    <t>Bron: Steunpunt LOA (Bewerking Steunpunt WAV)</t>
  </si>
  <si>
    <t>Tabel B9.5 Evolutie ongekwalificeerde uitstroom volgens de Europese indicator (Vlaams Gewest en EU-15; 1999-2003)</t>
  </si>
  <si>
    <t>Vlaams Gewest</t>
  </si>
  <si>
    <t>EU-15</t>
  </si>
  <si>
    <t>Bron: Eurostat LFS, NIS EAK (Bewerking Steunpunt WAV)</t>
  </si>
</sst>
</file>

<file path=xl/styles.xml><?xml version="1.0" encoding="utf-8"?>
<styleSheet xmlns="http://schemas.openxmlformats.org/spreadsheetml/2006/main">
  <numFmts count="17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name val="Courier New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15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0" xfId="23" applyFont="1" applyFill="1" applyBorder="1" applyAlignment="1">
      <alignment horizontal="center"/>
      <protection/>
    </xf>
    <xf numFmtId="0" fontId="4" fillId="0" borderId="8" xfId="2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23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8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5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2" fillId="2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6" fillId="0" borderId="9" xfId="23" applyFont="1" applyFill="1" applyBorder="1" applyAlignment="1">
      <alignment horizontal="left"/>
      <protection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0" fontId="7" fillId="0" borderId="7" xfId="23" applyFont="1" applyFill="1" applyBorder="1" applyAlignment="1">
      <alignment horizontal="left"/>
      <protection/>
    </xf>
    <xf numFmtId="0" fontId="7" fillId="0" borderId="0" xfId="23" applyFont="1" applyFill="1" applyBorder="1" applyAlignment="1">
      <alignment horizontal="center"/>
      <protection/>
    </xf>
    <xf numFmtId="172" fontId="0" fillId="0" borderId="0" xfId="0" applyNumberFormat="1" applyFont="1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23" applyFont="1" applyFill="1" applyBorder="1" applyAlignment="1">
      <alignment horizontal="center"/>
      <protection/>
    </xf>
    <xf numFmtId="1" fontId="6" fillId="0" borderId="10" xfId="23" applyNumberFormat="1" applyFont="1" applyFill="1" applyBorder="1" applyAlignment="1">
      <alignment horizontal="center"/>
      <protection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7" fillId="0" borderId="0" xfId="23" applyNumberFormat="1" applyFont="1" applyFill="1" applyBorder="1" applyAlignment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/>
    </xf>
    <xf numFmtId="0" fontId="0" fillId="0" borderId="7" xfId="0" applyFont="1" applyBorder="1" applyAlignment="1">
      <alignment/>
    </xf>
    <xf numFmtId="0" fontId="6" fillId="0" borderId="12" xfId="23" applyFont="1" applyFill="1" applyBorder="1" applyAlignment="1">
      <alignment horizontal="left"/>
      <protection/>
    </xf>
    <xf numFmtId="0" fontId="7" fillId="0" borderId="13" xfId="23" applyFont="1" applyFill="1" applyBorder="1" applyAlignment="1">
      <alignment horizontal="left"/>
      <protection/>
    </xf>
    <xf numFmtId="0" fontId="7" fillId="0" borderId="14" xfId="23" applyFont="1" applyFill="1" applyBorder="1" applyAlignment="1">
      <alignment horizontal="left"/>
      <protection/>
    </xf>
    <xf numFmtId="0" fontId="7" fillId="0" borderId="15" xfId="23" applyFont="1" applyFill="1" applyBorder="1" applyAlignment="1">
      <alignment horizontal="left"/>
      <protection/>
    </xf>
    <xf numFmtId="1" fontId="0" fillId="0" borderId="5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0" fontId="7" fillId="0" borderId="0" xfId="23" applyFont="1" applyFill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3" borderId="3" xfId="21" applyFont="1" applyFill="1" applyBorder="1" applyAlignment="1">
      <alignment/>
      <protection/>
    </xf>
    <xf numFmtId="0" fontId="0" fillId="3" borderId="7" xfId="21" applyFont="1" applyFill="1" applyBorder="1" applyAlignment="1">
      <alignment horizontal="left" wrapText="1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3" borderId="8" xfId="2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7" xfId="21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0" fillId="0" borderId="0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/>
      <protection/>
    </xf>
    <xf numFmtId="0" fontId="0" fillId="0" borderId="0" xfId="21" applyNumberFormat="1" applyFont="1" applyBorder="1" applyAlignment="1">
      <alignment horizontal="center"/>
      <protection/>
    </xf>
    <xf numFmtId="0" fontId="0" fillId="0" borderId="7" xfId="21" applyNumberFormat="1" applyFont="1" applyBorder="1" applyAlignment="1">
      <alignment horizontal="center"/>
      <protection/>
    </xf>
    <xf numFmtId="0" fontId="0" fillId="0" borderId="8" xfId="21" applyNumberFormat="1" applyFont="1" applyBorder="1" applyAlignment="1">
      <alignment horizontal="center"/>
      <protection/>
    </xf>
    <xf numFmtId="0" fontId="2" fillId="0" borderId="7" xfId="21" applyFont="1" applyBorder="1" applyAlignment="1">
      <alignment horizontal="left" vertical="center"/>
      <protection/>
    </xf>
    <xf numFmtId="0" fontId="2" fillId="0" borderId="0" xfId="21" applyNumberFormat="1" applyFont="1" applyBorder="1" applyAlignment="1">
      <alignment horizontal="center" vertical="center"/>
      <protection/>
    </xf>
    <xf numFmtId="0" fontId="2" fillId="0" borderId="7" xfId="21" applyNumberFormat="1" applyFont="1" applyBorder="1" applyAlignment="1">
      <alignment horizontal="center" vertical="center"/>
      <protection/>
    </xf>
    <xf numFmtId="0" fontId="2" fillId="0" borderId="8" xfId="21" applyNumberFormat="1" applyFont="1" applyBorder="1" applyAlignment="1">
      <alignment horizontal="center" vertical="center"/>
      <protection/>
    </xf>
    <xf numFmtId="0" fontId="10" fillId="0" borderId="7" xfId="21" applyFont="1" applyBorder="1" applyAlignment="1">
      <alignment/>
      <protection/>
    </xf>
    <xf numFmtId="0" fontId="0" fillId="0" borderId="0" xfId="0" applyNumberFormat="1" applyBorder="1" applyAlignment="1">
      <alignment horizontal="center"/>
    </xf>
    <xf numFmtId="0" fontId="11" fillId="0" borderId="0" xfId="21" applyNumberFormat="1" applyFont="1" applyBorder="1" applyAlignment="1">
      <alignment horizontal="center"/>
      <protection/>
    </xf>
    <xf numFmtId="0" fontId="11" fillId="0" borderId="7" xfId="21" applyNumberFormat="1" applyFont="1" applyBorder="1" applyAlignment="1">
      <alignment horizontal="center"/>
      <protection/>
    </xf>
    <xf numFmtId="0" fontId="11" fillId="0" borderId="8" xfId="21" applyNumberFormat="1" applyFont="1" applyBorder="1" applyAlignment="1">
      <alignment horizont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2" fillId="0" borderId="0" xfId="21" applyNumberFormat="1" applyFont="1" applyBorder="1" applyAlignment="1">
      <alignment horizontal="center"/>
      <protection/>
    </xf>
    <xf numFmtId="0" fontId="2" fillId="0" borderId="7" xfId="21" applyFont="1" applyBorder="1" applyAlignment="1">
      <alignment horizontal="left" vertical="top" wrapText="1"/>
      <protection/>
    </xf>
    <xf numFmtId="0" fontId="2" fillId="0" borderId="9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7" fillId="0" borderId="7" xfId="20" applyFont="1" applyFill="1" applyBorder="1" applyAlignment="1">
      <alignment horizontal="left"/>
      <protection/>
    </xf>
    <xf numFmtId="0" fontId="0" fillId="0" borderId="0" xfId="22" applyNumberFormat="1" applyBorder="1" applyAlignment="1">
      <alignment horizontal="center"/>
      <protection/>
    </xf>
    <xf numFmtId="0" fontId="0" fillId="0" borderId="7" xfId="22" applyNumberFormat="1" applyBorder="1" applyAlignment="1">
      <alignment horizontal="center"/>
      <protection/>
    </xf>
    <xf numFmtId="0" fontId="0" fillId="0" borderId="8" xfId="22" applyNumberFormat="1" applyBorder="1" applyAlignment="1">
      <alignment horizontal="center"/>
      <protection/>
    </xf>
    <xf numFmtId="0" fontId="2" fillId="0" borderId="4" xfId="22" applyFont="1" applyBorder="1" applyAlignment="1">
      <alignment horizontal="left"/>
      <protection/>
    </xf>
    <xf numFmtId="0" fontId="2" fillId="0" borderId="5" xfId="22" applyNumberFormat="1" applyFont="1" applyBorder="1" applyAlignment="1">
      <alignment horizontal="center"/>
      <protection/>
    </xf>
    <xf numFmtId="0" fontId="2" fillId="0" borderId="4" xfId="22" applyNumberFormat="1" applyFont="1" applyBorder="1" applyAlignment="1">
      <alignment horizontal="center"/>
      <protection/>
    </xf>
    <xf numFmtId="0" fontId="2" fillId="0" borderId="6" xfId="2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2" fontId="0" fillId="0" borderId="5" xfId="0" applyNumberFormat="1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9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19" xfId="21" applyFont="1" applyFill="1" applyBorder="1" applyAlignment="1">
      <alignment horizontal="center" vertical="center"/>
      <protection/>
    </xf>
    <xf numFmtId="0" fontId="0" fillId="3" borderId="20" xfId="21" applyFont="1" applyFill="1" applyBorder="1" applyAlignment="1">
      <alignment horizontal="center" vertical="center"/>
      <protection/>
    </xf>
    <xf numFmtId="0" fontId="0" fillId="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_Blad1" xfId="20"/>
    <cellStyle name="Standaard_EVO_HOGESCHOLEN" xfId="21"/>
    <cellStyle name="Standaard_EVO_UNIVERSITEITEN" xfId="22"/>
    <cellStyle name="Standaard_Evoluti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10.140625" style="0" customWidth="1"/>
  </cols>
  <sheetData>
    <row r="1" s="2" customFormat="1" ht="12.75">
      <c r="A1" s="1"/>
    </row>
    <row r="2" s="2" customFormat="1" ht="12.75">
      <c r="A2" s="3"/>
    </row>
    <row r="3" s="4" customFormat="1" ht="12.75">
      <c r="A3" s="4" t="s">
        <v>0</v>
      </c>
    </row>
    <row r="4" s="5" customFormat="1" ht="12" customHeight="1"/>
    <row r="5" spans="1:7" s="2" customFormat="1" ht="12.75">
      <c r="A5" s="6"/>
      <c r="B5" s="140" t="s">
        <v>1</v>
      </c>
      <c r="C5" s="140"/>
      <c r="D5" s="141"/>
      <c r="E5" s="142" t="s">
        <v>2</v>
      </c>
      <c r="F5" s="143"/>
      <c r="G5" s="144"/>
    </row>
    <row r="6" spans="1:7" s="2" customFormat="1" ht="12.75">
      <c r="A6" s="7"/>
      <c r="B6" s="8" t="s">
        <v>3</v>
      </c>
      <c r="C6" s="8" t="s">
        <v>4</v>
      </c>
      <c r="D6" s="9" t="s">
        <v>5</v>
      </c>
      <c r="E6" s="8" t="s">
        <v>3</v>
      </c>
      <c r="F6" s="8" t="s">
        <v>4</v>
      </c>
      <c r="G6" s="9" t="s">
        <v>5</v>
      </c>
    </row>
    <row r="7" spans="1:7" s="2" customFormat="1" ht="12.75">
      <c r="A7" s="10" t="s">
        <v>6</v>
      </c>
      <c r="B7" s="11"/>
      <c r="C7" s="11"/>
      <c r="D7" s="12"/>
      <c r="E7" s="11"/>
      <c r="F7" s="11"/>
      <c r="G7" s="12"/>
    </row>
    <row r="8" spans="1:7" s="2" customFormat="1" ht="12.75">
      <c r="A8" s="10" t="s">
        <v>7</v>
      </c>
      <c r="B8" s="13">
        <v>53084</v>
      </c>
      <c r="C8" s="13">
        <v>62525</v>
      </c>
      <c r="D8" s="14">
        <f>SUM(B8:C8)</f>
        <v>115609</v>
      </c>
      <c r="E8" s="13">
        <v>48613</v>
      </c>
      <c r="F8" s="13">
        <v>61133</v>
      </c>
      <c r="G8" s="12">
        <f>SUM(E8:F8)</f>
        <v>109746</v>
      </c>
    </row>
    <row r="9" spans="1:7" s="2" customFormat="1" ht="12.75">
      <c r="A9" s="10" t="s">
        <v>8</v>
      </c>
      <c r="B9" s="13">
        <v>39420</v>
      </c>
      <c r="C9" s="13">
        <v>39280</v>
      </c>
      <c r="D9" s="14">
        <f>SUM(B9:C9)</f>
        <v>78700</v>
      </c>
      <c r="E9" s="13">
        <v>39434</v>
      </c>
      <c r="F9" s="13">
        <v>37184</v>
      </c>
      <c r="G9" s="12">
        <f>SUM(E9:F9)</f>
        <v>76618</v>
      </c>
    </row>
    <row r="10" spans="1:7" s="15" customFormat="1" ht="12.75">
      <c r="A10" s="10" t="s">
        <v>9</v>
      </c>
      <c r="B10" s="13">
        <v>1970</v>
      </c>
      <c r="C10" s="13">
        <v>2631</v>
      </c>
      <c r="D10" s="14">
        <f>SUM(B10:C10)</f>
        <v>4601</v>
      </c>
      <c r="E10" s="13">
        <v>1989</v>
      </c>
      <c r="F10" s="13">
        <v>3433</v>
      </c>
      <c r="G10" s="12">
        <f>SUM(E10:F10)</f>
        <v>5422</v>
      </c>
    </row>
    <row r="11" spans="1:7" s="15" customFormat="1" ht="12.75">
      <c r="A11" s="10" t="s">
        <v>10</v>
      </c>
      <c r="B11" s="11">
        <v>49784</v>
      </c>
      <c r="C11" s="11">
        <v>37491</v>
      </c>
      <c r="D11" s="14">
        <f>SUM(B11:C11)</f>
        <v>87275</v>
      </c>
      <c r="E11" s="11">
        <v>51409</v>
      </c>
      <c r="F11" s="11">
        <v>37655</v>
      </c>
      <c r="G11" s="12">
        <f>SUM(E11:F11)</f>
        <v>89064</v>
      </c>
    </row>
    <row r="12" spans="1:7" s="15" customFormat="1" ht="12.75">
      <c r="A12" s="10" t="s">
        <v>5</v>
      </c>
      <c r="B12" s="11">
        <f>SUM(B8:B11)</f>
        <v>144258</v>
      </c>
      <c r="C12" s="11">
        <f>SUM(C8:C11)</f>
        <v>141927</v>
      </c>
      <c r="D12" s="14">
        <f>SUM(B12:C12)</f>
        <v>286185</v>
      </c>
      <c r="E12" s="11">
        <f>SUM(E8:E11)</f>
        <v>141445</v>
      </c>
      <c r="F12" s="11">
        <f>SUM(F8:F11)</f>
        <v>139405</v>
      </c>
      <c r="G12" s="12">
        <f>SUM(E12:F12)</f>
        <v>280850</v>
      </c>
    </row>
    <row r="13" spans="1:7" s="15" customFormat="1" ht="12.75">
      <c r="A13" s="16" t="s">
        <v>11</v>
      </c>
      <c r="B13" s="17"/>
      <c r="C13" s="17"/>
      <c r="D13" s="18"/>
      <c r="E13" s="17"/>
      <c r="F13" s="17"/>
      <c r="G13" s="19"/>
    </row>
    <row r="14" spans="1:7" s="15" customFormat="1" ht="12.75">
      <c r="A14" s="10" t="s">
        <v>7</v>
      </c>
      <c r="B14" s="20">
        <v>36.797959211967445</v>
      </c>
      <c r="C14" s="20">
        <v>44.05433779337265</v>
      </c>
      <c r="D14" s="21">
        <v>40.39659660708982</v>
      </c>
      <c r="E14" s="20">
        <v>34.368835943299516</v>
      </c>
      <c r="F14" s="20">
        <v>43.852802984111044</v>
      </c>
      <c r="G14" s="21">
        <v>39.07637528930034</v>
      </c>
    </row>
    <row r="15" spans="1:7" s="15" customFormat="1" ht="12.75">
      <c r="A15" s="10" t="s">
        <v>8</v>
      </c>
      <c r="B15" s="20">
        <v>27.326040843488748</v>
      </c>
      <c r="C15" s="20">
        <v>27.676199736484246</v>
      </c>
      <c r="D15" s="21">
        <v>27.499694253717</v>
      </c>
      <c r="E15" s="20">
        <v>27.879387747887876</v>
      </c>
      <c r="F15" s="20">
        <v>26.673361787597287</v>
      </c>
      <c r="G15" s="21">
        <v>27.280754851344135</v>
      </c>
    </row>
    <row r="16" spans="1:7" s="15" customFormat="1" ht="12.75">
      <c r="A16" s="10" t="s">
        <v>9</v>
      </c>
      <c r="B16" s="20">
        <v>1.365608839717728</v>
      </c>
      <c r="C16" s="20">
        <v>1.8537698957914985</v>
      </c>
      <c r="D16" s="21">
        <v>1.6077013120883346</v>
      </c>
      <c r="E16" s="20">
        <v>1.4062002898653188</v>
      </c>
      <c r="F16" s="20">
        <v>2.4626089451597863</v>
      </c>
      <c r="G16" s="21">
        <v>1.9305679188178742</v>
      </c>
    </row>
    <row r="17" spans="1:7" s="15" customFormat="1" ht="12.75">
      <c r="A17" s="10" t="s">
        <v>10</v>
      </c>
      <c r="B17" s="20">
        <v>34.51039110482608</v>
      </c>
      <c r="C17" s="20">
        <v>26.415692574351603</v>
      </c>
      <c r="D17" s="21">
        <v>30.496007827104844</v>
      </c>
      <c r="E17" s="20">
        <v>36.3455760189473</v>
      </c>
      <c r="F17" s="20">
        <v>27.011226283131883</v>
      </c>
      <c r="G17" s="21">
        <v>31.712301940537653</v>
      </c>
    </row>
    <row r="18" spans="1:7" s="15" customFormat="1" ht="12.75">
      <c r="A18" s="22" t="s">
        <v>5</v>
      </c>
      <c r="B18" s="23">
        <v>100</v>
      </c>
      <c r="C18" s="23">
        <v>100</v>
      </c>
      <c r="D18" s="24">
        <v>100</v>
      </c>
      <c r="E18" s="23">
        <v>100</v>
      </c>
      <c r="F18" s="23">
        <v>100</v>
      </c>
      <c r="G18" s="24">
        <v>100</v>
      </c>
    </row>
    <row r="19" spans="2:4" ht="12.75">
      <c r="B19" s="25"/>
      <c r="C19" s="25"/>
      <c r="D19" s="25"/>
    </row>
    <row r="20" spans="1:4" s="4" customFormat="1" ht="12.75">
      <c r="A20" s="4" t="s">
        <v>12</v>
      </c>
      <c r="B20" s="26"/>
      <c r="C20" s="26"/>
      <c r="D20" s="26"/>
    </row>
  </sheetData>
  <mergeCells count="2">
    <mergeCell ref="B5:D5"/>
    <mergeCell ref="E5:G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40.57421875" style="33" customWidth="1"/>
    <col min="2" max="2" width="9.140625" style="34" customWidth="1"/>
    <col min="3" max="3" width="12.8515625" style="34" customWidth="1"/>
    <col min="4" max="4" width="12.00390625" style="34" customWidth="1"/>
    <col min="5" max="5" width="9.140625" style="34" customWidth="1"/>
    <col min="6" max="6" width="12.00390625" style="34" customWidth="1"/>
    <col min="7" max="7" width="10.8515625" style="34" customWidth="1"/>
    <col min="8" max="16384" width="9.140625" style="33" customWidth="1"/>
  </cols>
  <sheetData>
    <row r="1" spans="1:7" s="29" customFormat="1" ht="12.75">
      <c r="A1" s="27"/>
      <c r="B1" s="28"/>
      <c r="C1" s="28"/>
      <c r="D1" s="28"/>
      <c r="E1" s="28"/>
      <c r="F1" s="28"/>
      <c r="G1" s="28"/>
    </row>
    <row r="2" spans="1:7" s="29" customFormat="1" ht="12.75">
      <c r="A2" s="30"/>
      <c r="B2" s="28"/>
      <c r="C2" s="28"/>
      <c r="D2" s="28"/>
      <c r="E2" s="28"/>
      <c r="F2" s="28"/>
      <c r="G2" s="28"/>
    </row>
    <row r="3" spans="1:7" s="31" customFormat="1" ht="12.75">
      <c r="A3" s="31" t="s">
        <v>13</v>
      </c>
      <c r="B3" s="32"/>
      <c r="C3" s="32"/>
      <c r="D3" s="32"/>
      <c r="E3" s="32"/>
      <c r="F3" s="32"/>
      <c r="G3" s="32"/>
    </row>
    <row r="5" spans="1:7" ht="12.75">
      <c r="A5" s="35"/>
      <c r="B5" s="145" t="s">
        <v>14</v>
      </c>
      <c r="C5" s="145"/>
      <c r="D5" s="146"/>
      <c r="E5" s="145" t="s">
        <v>15</v>
      </c>
      <c r="F5" s="145"/>
      <c r="G5" s="146"/>
    </row>
    <row r="6" spans="1:7" ht="12.75">
      <c r="A6" s="36"/>
      <c r="B6" s="37" t="s">
        <v>5</v>
      </c>
      <c r="C6" s="37" t="s">
        <v>3</v>
      </c>
      <c r="D6" s="38" t="s">
        <v>4</v>
      </c>
      <c r="E6" s="37" t="s">
        <v>5</v>
      </c>
      <c r="F6" s="37" t="s">
        <v>3</v>
      </c>
      <c r="G6" s="38" t="s">
        <v>4</v>
      </c>
    </row>
    <row r="7" spans="1:7" ht="12.75">
      <c r="A7" s="39"/>
      <c r="B7" s="40" t="s">
        <v>6</v>
      </c>
      <c r="C7" s="40" t="s">
        <v>11</v>
      </c>
      <c r="D7" s="41" t="s">
        <v>11</v>
      </c>
      <c r="E7" s="40" t="s">
        <v>6</v>
      </c>
      <c r="F7" s="40" t="s">
        <v>11</v>
      </c>
      <c r="G7" s="41" t="s">
        <v>11</v>
      </c>
    </row>
    <row r="8" spans="1:7" ht="12.75">
      <c r="A8" s="42" t="s">
        <v>16</v>
      </c>
      <c r="B8" s="43">
        <v>53967</v>
      </c>
      <c r="C8" s="44">
        <v>45.20169733355569</v>
      </c>
      <c r="D8" s="45">
        <v>54.79830266644431</v>
      </c>
      <c r="E8" s="43">
        <v>49146</v>
      </c>
      <c r="F8" s="44">
        <v>43.37280755300533</v>
      </c>
      <c r="G8" s="45">
        <v>56.62719244699467</v>
      </c>
    </row>
    <row r="9" spans="1:7" ht="12.75">
      <c r="A9" s="46" t="s">
        <v>17</v>
      </c>
      <c r="B9" s="47">
        <v>74</v>
      </c>
      <c r="C9" s="48">
        <v>72.97297297297297</v>
      </c>
      <c r="D9" s="49">
        <v>27.027027027027028</v>
      </c>
      <c r="E9" s="50">
        <v>33</v>
      </c>
      <c r="F9" s="48">
        <v>75.75757575757575</v>
      </c>
      <c r="G9" s="49">
        <v>24.242424242424242</v>
      </c>
    </row>
    <row r="10" spans="1:7" ht="12.75">
      <c r="A10" s="46" t="s">
        <v>18</v>
      </c>
      <c r="B10" s="47">
        <v>11384</v>
      </c>
      <c r="C10" s="48">
        <v>39.40618411806043</v>
      </c>
      <c r="D10" s="49">
        <v>60.59381588193956</v>
      </c>
      <c r="E10" s="47">
        <v>9982</v>
      </c>
      <c r="F10" s="48">
        <v>40.7233019434983</v>
      </c>
      <c r="G10" s="49">
        <v>59.2766980565017</v>
      </c>
    </row>
    <row r="11" spans="1:7" ht="12.75">
      <c r="A11" s="46" t="s">
        <v>19</v>
      </c>
      <c r="B11" s="47">
        <v>5774</v>
      </c>
      <c r="C11" s="48">
        <v>55.90578455143748</v>
      </c>
      <c r="D11" s="49">
        <v>44.09421544856252</v>
      </c>
      <c r="E11" s="47">
        <v>5206</v>
      </c>
      <c r="F11" s="48">
        <v>55.99308490203612</v>
      </c>
      <c r="G11" s="49">
        <v>44.00691509796389</v>
      </c>
    </row>
    <row r="12" spans="1:7" ht="12.75">
      <c r="A12" s="46" t="s">
        <v>20</v>
      </c>
      <c r="B12" s="47">
        <v>1611</v>
      </c>
      <c r="C12" s="48">
        <v>39.975170701427686</v>
      </c>
      <c r="D12" s="49">
        <v>60.024829298572314</v>
      </c>
      <c r="E12" s="47">
        <v>857</v>
      </c>
      <c r="F12" s="48">
        <v>34.53908984830805</v>
      </c>
      <c r="G12" s="49">
        <v>65.46091015169195</v>
      </c>
    </row>
    <row r="13" spans="1:7" ht="12.75">
      <c r="A13" s="46" t="s">
        <v>21</v>
      </c>
      <c r="B13" s="47">
        <v>107</v>
      </c>
      <c r="C13" s="48">
        <v>41.1214953271028</v>
      </c>
      <c r="D13" s="49">
        <v>58.87850467289719</v>
      </c>
      <c r="E13" s="47">
        <v>100</v>
      </c>
      <c r="F13" s="48">
        <v>32</v>
      </c>
      <c r="G13" s="49">
        <v>68</v>
      </c>
    </row>
    <row r="14" spans="1:7" ht="12.75">
      <c r="A14" s="46" t="s">
        <v>22</v>
      </c>
      <c r="B14" s="47">
        <v>411</v>
      </c>
      <c r="C14" s="48">
        <v>49.63503649635037</v>
      </c>
      <c r="D14" s="49">
        <v>50.36496350364964</v>
      </c>
      <c r="E14" s="47">
        <v>413</v>
      </c>
      <c r="F14" s="48">
        <v>39.70944309927361</v>
      </c>
      <c r="G14" s="49">
        <v>60.290556900726386</v>
      </c>
    </row>
    <row r="15" spans="1:7" ht="12.75">
      <c r="A15" s="46" t="s">
        <v>23</v>
      </c>
      <c r="B15" s="47">
        <v>3713</v>
      </c>
      <c r="C15" s="48">
        <v>34.39267438728791</v>
      </c>
      <c r="D15" s="49">
        <v>65.6073256127121</v>
      </c>
      <c r="E15" s="47">
        <v>3316</v>
      </c>
      <c r="F15" s="48">
        <v>29.91556091676719</v>
      </c>
      <c r="G15" s="49">
        <v>70.08443908323281</v>
      </c>
    </row>
    <row r="16" spans="1:7" ht="12.75">
      <c r="A16" s="46" t="s">
        <v>24</v>
      </c>
      <c r="B16" s="47">
        <v>2789</v>
      </c>
      <c r="C16" s="48">
        <v>44.63965579060595</v>
      </c>
      <c r="D16" s="49">
        <v>55.36034420939405</v>
      </c>
      <c r="E16" s="47">
        <v>2023</v>
      </c>
      <c r="F16" s="48">
        <v>35.88729609490855</v>
      </c>
      <c r="G16" s="49">
        <v>64.11270390509145</v>
      </c>
    </row>
    <row r="17" spans="1:7" ht="12.75">
      <c r="A17" s="46" t="s">
        <v>25</v>
      </c>
      <c r="B17" s="47">
        <v>5596</v>
      </c>
      <c r="C17" s="48">
        <v>49.41029306647605</v>
      </c>
      <c r="D17" s="49">
        <v>50.58970693352395</v>
      </c>
      <c r="E17" s="47">
        <v>4009</v>
      </c>
      <c r="F17" s="48">
        <v>43.70167123971065</v>
      </c>
      <c r="G17" s="49">
        <v>56.29832876028935</v>
      </c>
    </row>
    <row r="18" spans="1:7" ht="12.75">
      <c r="A18" s="46" t="s">
        <v>26</v>
      </c>
      <c r="B18" s="47">
        <v>6206</v>
      </c>
      <c r="C18" s="48">
        <v>32.06574282951982</v>
      </c>
      <c r="D18" s="49">
        <v>67.93425717048018</v>
      </c>
      <c r="E18" s="47">
        <v>7522</v>
      </c>
      <c r="F18" s="48">
        <v>30.284498803509706</v>
      </c>
      <c r="G18" s="49">
        <v>69.7155011964903</v>
      </c>
    </row>
    <row r="19" spans="1:7" ht="12.75">
      <c r="A19" s="46" t="s">
        <v>27</v>
      </c>
      <c r="B19" s="47">
        <v>3861</v>
      </c>
      <c r="C19" s="48">
        <v>42.96814296814297</v>
      </c>
      <c r="D19" s="49">
        <v>57.03185703185704</v>
      </c>
      <c r="E19" s="47">
        <v>2801</v>
      </c>
      <c r="F19" s="48">
        <v>38.450553373795074</v>
      </c>
      <c r="G19" s="49">
        <v>61.549446626204926</v>
      </c>
    </row>
    <row r="20" spans="1:7" ht="12.75">
      <c r="A20" s="46" t="s">
        <v>28</v>
      </c>
      <c r="B20" s="47">
        <v>2852</v>
      </c>
      <c r="C20" s="48">
        <v>44.354838709677416</v>
      </c>
      <c r="D20" s="49">
        <v>55.64516129032258</v>
      </c>
      <c r="E20" s="47">
        <v>1838</v>
      </c>
      <c r="F20" s="48">
        <v>34.494015233949945</v>
      </c>
      <c r="G20" s="49">
        <v>65.50598476605005</v>
      </c>
    </row>
    <row r="21" spans="1:7" ht="12.75">
      <c r="A21" s="46" t="s">
        <v>29</v>
      </c>
      <c r="B21" s="47">
        <v>197</v>
      </c>
      <c r="C21" s="48">
        <v>41.11675126903553</v>
      </c>
      <c r="D21" s="49">
        <v>58.88324873096447</v>
      </c>
      <c r="E21" s="47">
        <v>343</v>
      </c>
      <c r="F21" s="48">
        <v>41.98250728862974</v>
      </c>
      <c r="G21" s="49">
        <v>58.01749271137027</v>
      </c>
    </row>
    <row r="22" spans="1:7" ht="12.75">
      <c r="A22" s="46" t="s">
        <v>30</v>
      </c>
      <c r="B22" s="47">
        <v>901</v>
      </c>
      <c r="C22" s="48">
        <v>63.374028856825745</v>
      </c>
      <c r="D22" s="49">
        <v>36.625971143174255</v>
      </c>
      <c r="E22" s="47">
        <v>891</v>
      </c>
      <c r="F22" s="48">
        <v>63.2996632996633</v>
      </c>
      <c r="G22" s="49">
        <v>36.7003367003367</v>
      </c>
    </row>
    <row r="23" spans="1:7" ht="12.75">
      <c r="A23" s="46" t="s">
        <v>31</v>
      </c>
      <c r="B23" s="51"/>
      <c r="C23" s="48"/>
      <c r="D23" s="49"/>
      <c r="E23" s="47">
        <v>98</v>
      </c>
      <c r="F23" s="48">
        <v>68.36734693877551</v>
      </c>
      <c r="G23" s="49">
        <v>31.63265306122449</v>
      </c>
    </row>
    <row r="24" spans="1:7" ht="12.75">
      <c r="A24" s="46" t="s">
        <v>32</v>
      </c>
      <c r="B24" s="47">
        <v>8451</v>
      </c>
      <c r="C24" s="48">
        <v>57.43698970536031</v>
      </c>
      <c r="D24" s="49">
        <v>42.56301029463969</v>
      </c>
      <c r="E24" s="47">
        <v>9642</v>
      </c>
      <c r="F24" s="48">
        <v>57.73698402820992</v>
      </c>
      <c r="G24" s="49">
        <v>42.26301597179008</v>
      </c>
    </row>
    <row r="25" spans="1:7" ht="12.75">
      <c r="A25" s="46" t="s">
        <v>33</v>
      </c>
      <c r="B25" s="50">
        <v>40</v>
      </c>
      <c r="C25" s="48">
        <v>67.5</v>
      </c>
      <c r="D25" s="49">
        <v>32.5</v>
      </c>
      <c r="E25" s="50">
        <v>72</v>
      </c>
      <c r="F25" s="48">
        <v>25</v>
      </c>
      <c r="G25" s="49">
        <v>75</v>
      </c>
    </row>
    <row r="26" spans="1:7" s="54" customFormat="1" ht="12.75">
      <c r="A26" s="42" t="s">
        <v>34</v>
      </c>
      <c r="B26" s="52">
        <f>SUM(B27:B50)</f>
        <v>45407</v>
      </c>
      <c r="C26" s="44">
        <v>55.98696236263131</v>
      </c>
      <c r="D26" s="45">
        <v>44.01303763736868</v>
      </c>
      <c r="E26" s="53">
        <f>SUM(E27:E50)</f>
        <v>44903</v>
      </c>
      <c r="F26" s="44">
        <v>57.39705587599938</v>
      </c>
      <c r="G26" s="45">
        <v>42.60294412400062</v>
      </c>
    </row>
    <row r="27" spans="1:7" ht="12.75">
      <c r="A27" s="46" t="s">
        <v>35</v>
      </c>
      <c r="B27" s="55">
        <v>1042</v>
      </c>
      <c r="C27" s="48">
        <v>98.36852207293666</v>
      </c>
      <c r="D27" s="49">
        <v>1.6314779270633395</v>
      </c>
      <c r="E27" s="55">
        <v>890</v>
      </c>
      <c r="F27" s="48">
        <v>99.10112359550561</v>
      </c>
      <c r="G27" s="49">
        <v>0.8988764044943821</v>
      </c>
    </row>
    <row r="28" spans="1:7" ht="12.75">
      <c r="A28" s="46" t="s">
        <v>36</v>
      </c>
      <c r="B28" s="55">
        <v>719</v>
      </c>
      <c r="C28" s="48">
        <v>92.48956884561892</v>
      </c>
      <c r="D28" s="49">
        <v>7.510431154381085</v>
      </c>
      <c r="E28" s="55">
        <v>570</v>
      </c>
      <c r="F28" s="48">
        <v>95.26315789473684</v>
      </c>
      <c r="G28" s="49">
        <v>4.736842105263158</v>
      </c>
    </row>
    <row r="29" spans="1:7" ht="12.75">
      <c r="A29" s="46" t="s">
        <v>37</v>
      </c>
      <c r="B29" s="55">
        <v>2239</v>
      </c>
      <c r="C29" s="48">
        <v>44.52880750334971</v>
      </c>
      <c r="D29" s="49">
        <v>55.47119249665029</v>
      </c>
      <c r="E29" s="55">
        <v>1896</v>
      </c>
      <c r="F29" s="48">
        <v>53.95569620253164</v>
      </c>
      <c r="G29" s="49">
        <v>46.04430379746836</v>
      </c>
    </row>
    <row r="30" spans="1:7" ht="12.75">
      <c r="A30" s="46" t="s">
        <v>38</v>
      </c>
      <c r="B30" s="55">
        <v>76</v>
      </c>
      <c r="C30" s="48">
        <v>50</v>
      </c>
      <c r="D30" s="49">
        <v>50</v>
      </c>
      <c r="E30" s="55">
        <v>0</v>
      </c>
      <c r="F30" s="48"/>
      <c r="G30" s="49"/>
    </row>
    <row r="31" spans="1:7" ht="12.75">
      <c r="A31" s="46" t="s">
        <v>39</v>
      </c>
      <c r="B31" s="55">
        <v>187</v>
      </c>
      <c r="C31" s="48">
        <v>39.037433155080215</v>
      </c>
      <c r="D31" s="49">
        <v>60.962566844919785</v>
      </c>
      <c r="E31" s="55">
        <v>98</v>
      </c>
      <c r="F31" s="48">
        <v>32.6530612244898</v>
      </c>
      <c r="G31" s="49">
        <v>67.3469387755102</v>
      </c>
    </row>
    <row r="32" spans="1:7" ht="12.75">
      <c r="A32" s="46" t="s">
        <v>40</v>
      </c>
      <c r="B32" s="55">
        <v>11</v>
      </c>
      <c r="C32" s="48">
        <v>27.27272727272727</v>
      </c>
      <c r="D32" s="49">
        <v>72.72727272727273</v>
      </c>
      <c r="E32" s="55">
        <v>3</v>
      </c>
      <c r="F32" s="48">
        <v>66.66666666666666</v>
      </c>
      <c r="G32" s="49">
        <v>33.33333333333333</v>
      </c>
    </row>
    <row r="33" spans="1:7" ht="12.75">
      <c r="A33" s="46" t="s">
        <v>41</v>
      </c>
      <c r="B33" s="55">
        <v>673</v>
      </c>
      <c r="C33" s="48">
        <v>74.73997028231798</v>
      </c>
      <c r="D33" s="49">
        <v>25.26002971768202</v>
      </c>
      <c r="E33" s="55">
        <v>1067</v>
      </c>
      <c r="F33" s="48">
        <v>84.91096532333646</v>
      </c>
      <c r="G33" s="49">
        <v>15.089034676663543</v>
      </c>
    </row>
    <row r="34" spans="1:7" ht="12.75">
      <c r="A34" s="46" t="s">
        <v>42</v>
      </c>
      <c r="B34" s="55">
        <v>14092</v>
      </c>
      <c r="C34" s="48">
        <v>40.94521714447914</v>
      </c>
      <c r="D34" s="49">
        <v>59.05478285552086</v>
      </c>
      <c r="E34" s="55">
        <v>13917</v>
      </c>
      <c r="F34" s="48">
        <v>53.114895451605946</v>
      </c>
      <c r="G34" s="49">
        <v>46.885104548394054</v>
      </c>
    </row>
    <row r="35" spans="1:7" ht="12.75">
      <c r="A35" s="46" t="s">
        <v>43</v>
      </c>
      <c r="B35" s="55">
        <v>813</v>
      </c>
      <c r="C35" s="48">
        <v>98.76998769987699</v>
      </c>
      <c r="D35" s="49">
        <v>1.2300123001230012</v>
      </c>
      <c r="E35" s="55">
        <v>833</v>
      </c>
      <c r="F35" s="48">
        <v>98.31932773109243</v>
      </c>
      <c r="G35" s="49">
        <v>1.680672268907563</v>
      </c>
    </row>
    <row r="36" spans="1:7" ht="12.75">
      <c r="A36" s="46" t="s">
        <v>44</v>
      </c>
      <c r="B36" s="55">
        <v>419</v>
      </c>
      <c r="C36" s="48">
        <v>0</v>
      </c>
      <c r="D36" s="49">
        <v>100</v>
      </c>
      <c r="E36" s="55">
        <v>239</v>
      </c>
      <c r="F36" s="48">
        <v>2.092050209205021</v>
      </c>
      <c r="G36" s="49">
        <v>97.90794979079497</v>
      </c>
    </row>
    <row r="37" spans="1:7" ht="12.75">
      <c r="A37" s="46" t="s">
        <v>45</v>
      </c>
      <c r="B37" s="55">
        <v>131</v>
      </c>
      <c r="C37" s="48">
        <v>99.23664122137404</v>
      </c>
      <c r="D37" s="49">
        <v>0.7633587786259541</v>
      </c>
      <c r="E37" s="55">
        <v>90</v>
      </c>
      <c r="F37" s="48">
        <v>100</v>
      </c>
      <c r="G37" s="49">
        <v>0</v>
      </c>
    </row>
    <row r="38" spans="1:7" ht="12.75">
      <c r="A38" s="46" t="s">
        <v>46</v>
      </c>
      <c r="B38" s="55">
        <v>1090</v>
      </c>
      <c r="C38" s="48">
        <v>82.56880733944955</v>
      </c>
      <c r="D38" s="49">
        <v>17.431192660550458</v>
      </c>
      <c r="E38" s="55">
        <v>1000</v>
      </c>
      <c r="F38" s="48">
        <v>80.3</v>
      </c>
      <c r="G38" s="49">
        <v>19.7</v>
      </c>
    </row>
    <row r="39" spans="1:7" ht="12.75">
      <c r="A39" s="46" t="s">
        <v>47</v>
      </c>
      <c r="B39" s="55">
        <v>758</v>
      </c>
      <c r="C39" s="48">
        <v>0.13192612137203166</v>
      </c>
      <c r="D39" s="49">
        <v>99.86807387862797</v>
      </c>
      <c r="E39" s="55">
        <v>1153</v>
      </c>
      <c r="F39" s="48">
        <v>0.26019080659150046</v>
      </c>
      <c r="G39" s="49">
        <v>99.7398091934085</v>
      </c>
    </row>
    <row r="40" spans="1:7" ht="12.75">
      <c r="A40" s="46" t="s">
        <v>48</v>
      </c>
      <c r="B40" s="55">
        <v>14</v>
      </c>
      <c r="C40" s="48">
        <v>100</v>
      </c>
      <c r="D40" s="49">
        <v>0</v>
      </c>
      <c r="E40" s="55">
        <v>39</v>
      </c>
      <c r="F40" s="48">
        <v>97.43589743589743</v>
      </c>
      <c r="G40" s="49">
        <v>2.564102564102564</v>
      </c>
    </row>
    <row r="41" spans="1:7" ht="12.75">
      <c r="A41" s="46" t="s">
        <v>49</v>
      </c>
      <c r="B41" s="55">
        <v>11650</v>
      </c>
      <c r="C41" s="48">
        <v>97.13304721030043</v>
      </c>
      <c r="D41" s="49">
        <v>2.8669527896995706</v>
      </c>
      <c r="E41" s="55">
        <v>9001</v>
      </c>
      <c r="F41" s="48">
        <v>98.27796911454283</v>
      </c>
      <c r="G41" s="49">
        <v>1.7220308854571715</v>
      </c>
    </row>
    <row r="42" spans="1:7" ht="12.75">
      <c r="A42" s="46" t="s">
        <v>50</v>
      </c>
      <c r="B42" s="55">
        <v>62</v>
      </c>
      <c r="C42" s="48">
        <v>46.774193548387096</v>
      </c>
      <c r="D42" s="49">
        <v>53.2258064516129</v>
      </c>
      <c r="E42" s="55">
        <v>29</v>
      </c>
      <c r="F42" s="48">
        <v>51.724137931034484</v>
      </c>
      <c r="G42" s="49">
        <v>48.275862068965516</v>
      </c>
    </row>
    <row r="43" spans="1:7" ht="12.75">
      <c r="A43" s="46" t="s">
        <v>51</v>
      </c>
      <c r="B43" s="55">
        <v>56</v>
      </c>
      <c r="C43" s="48">
        <v>69.64285714285714</v>
      </c>
      <c r="D43" s="49">
        <v>30.357142857142854</v>
      </c>
      <c r="E43" s="55">
        <v>30</v>
      </c>
      <c r="F43" s="48">
        <v>70</v>
      </c>
      <c r="G43" s="49">
        <v>30</v>
      </c>
    </row>
    <row r="44" spans="1:7" ht="12.75">
      <c r="A44" s="46" t="s">
        <v>52</v>
      </c>
      <c r="B44" s="55">
        <v>6390</v>
      </c>
      <c r="C44" s="48">
        <v>13.740219092331769</v>
      </c>
      <c r="D44" s="49">
        <v>86.25978090766823</v>
      </c>
      <c r="E44" s="55">
        <v>9022</v>
      </c>
      <c r="F44" s="48">
        <v>19.042340944358234</v>
      </c>
      <c r="G44" s="49">
        <v>80.95765905564176</v>
      </c>
    </row>
    <row r="45" spans="1:7" ht="12.75">
      <c r="A45" s="46" t="s">
        <v>53</v>
      </c>
      <c r="B45" s="55">
        <v>57</v>
      </c>
      <c r="C45" s="48">
        <v>15.789473684210526</v>
      </c>
      <c r="D45" s="49">
        <v>84.21052631578947</v>
      </c>
      <c r="E45" s="55">
        <v>0</v>
      </c>
      <c r="F45" s="48"/>
      <c r="G45" s="49"/>
    </row>
    <row r="46" spans="1:7" ht="12.75">
      <c r="A46" s="46" t="s">
        <v>54</v>
      </c>
      <c r="B46" s="55">
        <v>1048</v>
      </c>
      <c r="C46" s="48">
        <v>64.31297709923665</v>
      </c>
      <c r="D46" s="49">
        <v>35.68702290076336</v>
      </c>
      <c r="E46" s="55">
        <v>1795</v>
      </c>
      <c r="F46" s="48">
        <v>71.75487465181058</v>
      </c>
      <c r="G46" s="49">
        <v>28.245125348189415</v>
      </c>
    </row>
    <row r="47" spans="1:7" ht="12.75">
      <c r="A47" s="46" t="s">
        <v>55</v>
      </c>
      <c r="B47" s="55">
        <v>134</v>
      </c>
      <c r="C47" s="48">
        <v>56.71641791044776</v>
      </c>
      <c r="D47" s="49">
        <v>43.28358208955223</v>
      </c>
      <c r="E47" s="55">
        <v>93</v>
      </c>
      <c r="F47" s="48">
        <v>54.83870967741935</v>
      </c>
      <c r="G47" s="49">
        <v>45.16129032258064</v>
      </c>
    </row>
    <row r="48" spans="1:7" ht="12.75">
      <c r="A48" s="46" t="s">
        <v>56</v>
      </c>
      <c r="B48" s="55">
        <v>62</v>
      </c>
      <c r="C48" s="48">
        <v>64.51612903225806</v>
      </c>
      <c r="D48" s="49">
        <v>35.483870967741936</v>
      </c>
      <c r="E48" s="55">
        <v>61</v>
      </c>
      <c r="F48" s="48">
        <v>55.73770491803278</v>
      </c>
      <c r="G48" s="49">
        <v>44.26229508196721</v>
      </c>
    </row>
    <row r="49" spans="1:7" ht="12.75">
      <c r="A49" s="46" t="s">
        <v>57</v>
      </c>
      <c r="B49" s="55">
        <v>2368</v>
      </c>
      <c r="C49" s="48">
        <v>23.4375</v>
      </c>
      <c r="D49" s="49">
        <v>76.5625</v>
      </c>
      <c r="E49" s="55">
        <v>2148</v>
      </c>
      <c r="F49" s="48">
        <v>29.003724394785845</v>
      </c>
      <c r="G49" s="49">
        <v>70.99627560521415</v>
      </c>
    </row>
    <row r="50" spans="1:7" ht="12.75">
      <c r="A50" s="46" t="s">
        <v>58</v>
      </c>
      <c r="B50" s="56">
        <v>1316</v>
      </c>
      <c r="C50" s="48">
        <v>67.17325227963525</v>
      </c>
      <c r="D50" s="49">
        <v>32.82674772036474</v>
      </c>
      <c r="E50" s="56">
        <v>929</v>
      </c>
      <c r="F50" s="48">
        <v>68.78363832077503</v>
      </c>
      <c r="G50" s="49">
        <v>31.216361679224974</v>
      </c>
    </row>
    <row r="51" spans="1:7" ht="12.75">
      <c r="A51" s="57" t="s">
        <v>59</v>
      </c>
      <c r="B51" s="53">
        <v>44960</v>
      </c>
      <c r="C51" s="44">
        <v>47.11076512455516</v>
      </c>
      <c r="D51" s="45">
        <v>52.889234875444835</v>
      </c>
      <c r="E51" s="53">
        <v>44839</v>
      </c>
      <c r="F51" s="44">
        <v>48.85256138629318</v>
      </c>
      <c r="G51" s="45">
        <v>51.14743861370682</v>
      </c>
    </row>
    <row r="52" spans="1:7" ht="12.75">
      <c r="A52" s="58" t="s">
        <v>35</v>
      </c>
      <c r="B52" s="56">
        <v>3259</v>
      </c>
      <c r="C52" s="48">
        <v>98.22031297944154</v>
      </c>
      <c r="D52" s="49">
        <v>1.7796870205584534</v>
      </c>
      <c r="E52" s="56">
        <v>2869</v>
      </c>
      <c r="F52" s="48">
        <v>97.94353433252004</v>
      </c>
      <c r="G52" s="49">
        <v>2.056465667479958</v>
      </c>
    </row>
    <row r="53" spans="1:7" ht="12.75">
      <c r="A53" s="58" t="s">
        <v>36</v>
      </c>
      <c r="B53" s="56">
        <v>1529</v>
      </c>
      <c r="C53" s="48">
        <v>89.99345977763244</v>
      </c>
      <c r="D53" s="49">
        <v>10.00654022236756</v>
      </c>
      <c r="E53" s="56">
        <v>1594</v>
      </c>
      <c r="F53" s="48">
        <v>90.4642409033877</v>
      </c>
      <c r="G53" s="49">
        <v>9.535759096612297</v>
      </c>
    </row>
    <row r="54" spans="1:7" ht="12.75">
      <c r="A54" s="58" t="s">
        <v>38</v>
      </c>
      <c r="B54" s="56">
        <v>1077</v>
      </c>
      <c r="C54" s="48">
        <v>35.097493036211695</v>
      </c>
      <c r="D54" s="49">
        <v>64.9025069637883</v>
      </c>
      <c r="E54" s="56">
        <v>977</v>
      </c>
      <c r="F54" s="48">
        <v>38.58751279426817</v>
      </c>
      <c r="G54" s="49">
        <v>61.412487205731836</v>
      </c>
    </row>
    <row r="55" spans="1:7" ht="12.75">
      <c r="A55" s="58" t="s">
        <v>40</v>
      </c>
      <c r="B55" s="56">
        <v>12</v>
      </c>
      <c r="C55" s="48">
        <v>58.333333333333336</v>
      </c>
      <c r="D55" s="49">
        <v>41.66666666666667</v>
      </c>
      <c r="E55" s="56">
        <v>10</v>
      </c>
      <c r="F55" s="48">
        <v>50</v>
      </c>
      <c r="G55" s="49">
        <v>50</v>
      </c>
    </row>
    <row r="56" spans="1:7" ht="12.75">
      <c r="A56" s="58" t="s">
        <v>41</v>
      </c>
      <c r="B56" s="56">
        <v>525</v>
      </c>
      <c r="C56" s="48">
        <v>73.90476190476191</v>
      </c>
      <c r="D56" s="49">
        <v>26.095238095238095</v>
      </c>
      <c r="E56" s="56">
        <v>396</v>
      </c>
      <c r="F56" s="48">
        <v>81.06060606060606</v>
      </c>
      <c r="G56" s="49">
        <v>18.939393939393938</v>
      </c>
    </row>
    <row r="57" spans="1:7" ht="12.75">
      <c r="A57" s="58" t="s">
        <v>42</v>
      </c>
      <c r="B57" s="56">
        <v>8816</v>
      </c>
      <c r="C57" s="48">
        <v>22.391107078039926</v>
      </c>
      <c r="D57" s="49">
        <v>77.60889292196008</v>
      </c>
      <c r="E57" s="56">
        <v>9003</v>
      </c>
      <c r="F57" s="48">
        <v>35.154948350549816</v>
      </c>
      <c r="G57" s="49">
        <v>64.84505164945018</v>
      </c>
    </row>
    <row r="58" spans="1:7" ht="12.75">
      <c r="A58" s="58" t="s">
        <v>43</v>
      </c>
      <c r="B58" s="56">
        <v>3343</v>
      </c>
      <c r="C58" s="48">
        <v>98.17529165420281</v>
      </c>
      <c r="D58" s="49">
        <v>1.824708345797188</v>
      </c>
      <c r="E58" s="56">
        <v>2861</v>
      </c>
      <c r="F58" s="48">
        <v>98.53198182453687</v>
      </c>
      <c r="G58" s="49">
        <v>1.468018175463125</v>
      </c>
    </row>
    <row r="59" spans="1:7" ht="12.75">
      <c r="A59" s="58" t="s">
        <v>60</v>
      </c>
      <c r="B59" s="56">
        <v>196</v>
      </c>
      <c r="C59" s="48">
        <v>55.10204081632652</v>
      </c>
      <c r="D59" s="49">
        <v>44.89795918367347</v>
      </c>
      <c r="E59" s="56">
        <v>136</v>
      </c>
      <c r="F59" s="48">
        <v>53.67647058823529</v>
      </c>
      <c r="G59" s="49">
        <v>46.32352941176471</v>
      </c>
    </row>
    <row r="60" spans="1:7" ht="12.75">
      <c r="A60" s="58" t="s">
        <v>44</v>
      </c>
      <c r="B60" s="56">
        <v>2393</v>
      </c>
      <c r="C60" s="48">
        <v>0.45967404931048894</v>
      </c>
      <c r="D60" s="49">
        <v>99.5403259506895</v>
      </c>
      <c r="E60" s="56">
        <v>659</v>
      </c>
      <c r="F60" s="48">
        <v>1.2139605462822458</v>
      </c>
      <c r="G60" s="49">
        <v>98.78603945371776</v>
      </c>
    </row>
    <row r="61" spans="1:7" ht="12.75">
      <c r="A61" s="58" t="s">
        <v>45</v>
      </c>
      <c r="B61" s="56">
        <v>1372</v>
      </c>
      <c r="C61" s="48">
        <v>99.19825072886297</v>
      </c>
      <c r="D61" s="49">
        <v>0.8017492711370262</v>
      </c>
      <c r="E61" s="56">
        <v>1036</v>
      </c>
      <c r="F61" s="48">
        <v>99.61389961389962</v>
      </c>
      <c r="G61" s="49">
        <v>0.3861003861003861</v>
      </c>
    </row>
    <row r="62" spans="1:7" ht="12.75">
      <c r="A62" s="58" t="s">
        <v>46</v>
      </c>
      <c r="B62" s="56">
        <v>1069</v>
      </c>
      <c r="C62" s="48">
        <v>82.13283442469597</v>
      </c>
      <c r="D62" s="49">
        <v>17.86716557530402</v>
      </c>
      <c r="E62" s="56">
        <v>1103</v>
      </c>
      <c r="F62" s="48">
        <v>81.05167724388032</v>
      </c>
      <c r="G62" s="49">
        <v>18.948322756119673</v>
      </c>
    </row>
    <row r="63" spans="1:7" ht="12.75">
      <c r="A63" s="58" t="s">
        <v>47</v>
      </c>
      <c r="B63" s="56">
        <v>1708</v>
      </c>
      <c r="C63" s="48">
        <v>5.152224824355972</v>
      </c>
      <c r="D63" s="49">
        <v>94.84777517564403</v>
      </c>
      <c r="E63" s="56">
        <v>2218</v>
      </c>
      <c r="F63" s="48">
        <v>3.832281334535618</v>
      </c>
      <c r="G63" s="49">
        <v>96.16771866546439</v>
      </c>
    </row>
    <row r="64" spans="1:7" ht="12.75">
      <c r="A64" s="58" t="s">
        <v>48</v>
      </c>
      <c r="B64" s="56">
        <v>32</v>
      </c>
      <c r="C64" s="48">
        <v>96.875</v>
      </c>
      <c r="D64" s="49">
        <v>3.125</v>
      </c>
      <c r="E64" s="56">
        <v>33</v>
      </c>
      <c r="F64" s="48">
        <v>90.9090909090909</v>
      </c>
      <c r="G64" s="49">
        <v>9.090909090909092</v>
      </c>
    </row>
    <row r="65" spans="1:7" ht="12.75">
      <c r="A65" s="58" t="s">
        <v>49</v>
      </c>
      <c r="B65" s="56">
        <v>4784</v>
      </c>
      <c r="C65" s="48">
        <v>98.91304347826086</v>
      </c>
      <c r="D65" s="49">
        <v>1.0869565217391304</v>
      </c>
      <c r="E65" s="56">
        <v>5083</v>
      </c>
      <c r="F65" s="48">
        <v>98.8982884123549</v>
      </c>
      <c r="G65" s="49">
        <v>1.1017115876450914</v>
      </c>
    </row>
    <row r="66" spans="1:7" ht="12.75">
      <c r="A66" s="58" t="s">
        <v>61</v>
      </c>
      <c r="B66" s="56">
        <v>31</v>
      </c>
      <c r="C66" s="48">
        <v>87.09677419354838</v>
      </c>
      <c r="D66" s="49">
        <v>12.903225806451612</v>
      </c>
      <c r="E66" s="56">
        <v>25</v>
      </c>
      <c r="F66" s="48">
        <v>88</v>
      </c>
      <c r="G66" s="49">
        <v>12</v>
      </c>
    </row>
    <row r="67" spans="1:7" ht="12.75">
      <c r="A67" s="58" t="s">
        <v>62</v>
      </c>
      <c r="B67" s="56">
        <v>855</v>
      </c>
      <c r="C67" s="48">
        <v>59.53216374269006</v>
      </c>
      <c r="D67" s="49">
        <v>40.46783625730994</v>
      </c>
      <c r="E67" s="56">
        <v>1231</v>
      </c>
      <c r="F67" s="48">
        <v>66.85621445978879</v>
      </c>
      <c r="G67" s="49">
        <v>33.14378554021121</v>
      </c>
    </row>
    <row r="68" spans="1:7" ht="12.75">
      <c r="A68" s="58" t="s">
        <v>52</v>
      </c>
      <c r="B68" s="56">
        <v>10540</v>
      </c>
      <c r="C68" s="48">
        <v>6.660341555977229</v>
      </c>
      <c r="D68" s="49">
        <v>93.33965844402276</v>
      </c>
      <c r="E68" s="56">
        <v>12796</v>
      </c>
      <c r="F68" s="48">
        <v>8.197874335729916</v>
      </c>
      <c r="G68" s="49">
        <v>91.80212566427008</v>
      </c>
    </row>
    <row r="69" spans="1:7" ht="12.75">
      <c r="A69" s="58" t="s">
        <v>63</v>
      </c>
      <c r="B69" s="56">
        <v>6</v>
      </c>
      <c r="C69" s="48">
        <v>66.66666666666666</v>
      </c>
      <c r="D69" s="49">
        <v>33.33333333333333</v>
      </c>
      <c r="E69" s="56" t="s">
        <v>64</v>
      </c>
      <c r="F69" s="48" t="s">
        <v>64</v>
      </c>
      <c r="G69" s="49" t="s">
        <v>64</v>
      </c>
    </row>
    <row r="70" spans="1:7" ht="12.75">
      <c r="A70" s="58" t="s">
        <v>65</v>
      </c>
      <c r="B70" s="56">
        <v>2</v>
      </c>
      <c r="C70" s="48">
        <v>0</v>
      </c>
      <c r="D70" s="49">
        <v>100</v>
      </c>
      <c r="E70" s="56" t="s">
        <v>64</v>
      </c>
      <c r="F70" s="48" t="s">
        <v>64</v>
      </c>
      <c r="G70" s="49" t="s">
        <v>64</v>
      </c>
    </row>
    <row r="71" spans="1:7" ht="12.75">
      <c r="A71" s="58" t="s">
        <v>56</v>
      </c>
      <c r="B71" s="56">
        <v>121</v>
      </c>
      <c r="C71" s="48">
        <v>31.40495867768595</v>
      </c>
      <c r="D71" s="49">
        <v>68.59504132231406</v>
      </c>
      <c r="E71" s="56">
        <v>64</v>
      </c>
      <c r="F71" s="48">
        <v>98.4375</v>
      </c>
      <c r="G71" s="49">
        <v>1.5625</v>
      </c>
    </row>
    <row r="72" spans="1:7" ht="12.75">
      <c r="A72" s="58" t="s">
        <v>58</v>
      </c>
      <c r="B72" s="56">
        <v>3290</v>
      </c>
      <c r="C72" s="48">
        <v>63.40425531914894</v>
      </c>
      <c r="D72" s="49">
        <v>36.59574468085106</v>
      </c>
      <c r="E72" s="56">
        <v>2745</v>
      </c>
      <c r="F72" s="48">
        <v>67.75956284153006</v>
      </c>
      <c r="G72" s="49">
        <v>32.240437158469945</v>
      </c>
    </row>
    <row r="73" spans="1:7" ht="12.75">
      <c r="A73" s="59" t="s">
        <v>66</v>
      </c>
      <c r="B73" s="53">
        <v>2836</v>
      </c>
      <c r="C73" s="44">
        <v>44.46403385049365</v>
      </c>
      <c r="D73" s="45">
        <v>55.53596614950634</v>
      </c>
      <c r="E73" s="53">
        <v>2865</v>
      </c>
      <c r="F73" s="44">
        <v>36.404886561954626</v>
      </c>
      <c r="G73" s="45">
        <v>63.59511343804537</v>
      </c>
    </row>
    <row r="74" spans="1:7" ht="12.75">
      <c r="A74" s="60" t="s">
        <v>67</v>
      </c>
      <c r="B74" s="56">
        <v>38</v>
      </c>
      <c r="C74" s="48">
        <v>39.473684210526315</v>
      </c>
      <c r="D74" s="49">
        <v>60.526315789473685</v>
      </c>
      <c r="E74" s="56">
        <v>29</v>
      </c>
      <c r="F74" s="48">
        <v>20.689655172413794</v>
      </c>
      <c r="G74" s="49">
        <v>79.3103448275862</v>
      </c>
    </row>
    <row r="75" spans="1:7" ht="12.75">
      <c r="A75" s="61" t="s">
        <v>68</v>
      </c>
      <c r="B75" s="56">
        <v>2473</v>
      </c>
      <c r="C75" s="48">
        <v>45.08693894055803</v>
      </c>
      <c r="D75" s="49">
        <v>54.91306105944197</v>
      </c>
      <c r="E75" s="56">
        <v>2333</v>
      </c>
      <c r="F75" s="48">
        <v>38.74839262751822</v>
      </c>
      <c r="G75" s="49">
        <v>61.251607372481786</v>
      </c>
    </row>
    <row r="76" spans="1:7" ht="12.75">
      <c r="A76" s="62" t="s">
        <v>53</v>
      </c>
      <c r="B76" s="63">
        <v>325</v>
      </c>
      <c r="C76" s="64">
        <v>40.30769230769231</v>
      </c>
      <c r="D76" s="65">
        <v>59.692307692307686</v>
      </c>
      <c r="E76" s="63">
        <v>503</v>
      </c>
      <c r="F76" s="64">
        <v>26.44135188866799</v>
      </c>
      <c r="G76" s="65">
        <v>73.558648111332</v>
      </c>
    </row>
    <row r="78" ht="12.75">
      <c r="A78" s="66" t="s">
        <v>69</v>
      </c>
    </row>
    <row r="79" spans="1:4" s="4" customFormat="1" ht="12.75">
      <c r="A79" s="4" t="s">
        <v>12</v>
      </c>
      <c r="B79" s="26"/>
      <c r="C79" s="26"/>
      <c r="D79" s="26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57.8515625" style="0" customWidth="1"/>
    <col min="2" max="7" width="11.421875" style="115" customWidth="1"/>
  </cols>
  <sheetData>
    <row r="1" spans="1:7" s="2" customFormat="1" ht="12.75">
      <c r="A1" s="1"/>
      <c r="B1" s="67"/>
      <c r="C1" s="67"/>
      <c r="D1" s="67"/>
      <c r="E1" s="67"/>
      <c r="F1" s="67"/>
      <c r="G1" s="67"/>
    </row>
    <row r="2" spans="1:7" s="2" customFormat="1" ht="12.75">
      <c r="A2" s="3"/>
      <c r="B2" s="67"/>
      <c r="C2" s="67"/>
      <c r="D2" s="67"/>
      <c r="E2" s="67"/>
      <c r="F2" s="67"/>
      <c r="G2" s="67"/>
    </row>
    <row r="3" spans="1:7" s="4" customFormat="1" ht="12.75">
      <c r="A3" s="4" t="s">
        <v>70</v>
      </c>
      <c r="B3" s="68"/>
      <c r="C3" s="68"/>
      <c r="D3" s="68"/>
      <c r="E3" s="68"/>
      <c r="F3" s="68"/>
      <c r="G3" s="68"/>
    </row>
    <row r="4" spans="2:7" s="69" customFormat="1" ht="12.75">
      <c r="B4" s="70"/>
      <c r="C4" s="70"/>
      <c r="D4" s="70"/>
      <c r="E4" s="70"/>
      <c r="F4" s="70"/>
      <c r="G4" s="70"/>
    </row>
    <row r="5" spans="1:7" ht="12.75" customHeight="1">
      <c r="A5" s="71" t="s">
        <v>6</v>
      </c>
      <c r="B5" s="147" t="s">
        <v>71</v>
      </c>
      <c r="C5" s="147"/>
      <c r="D5" s="147"/>
      <c r="E5" s="148" t="s">
        <v>72</v>
      </c>
      <c r="F5" s="149"/>
      <c r="G5" s="150"/>
    </row>
    <row r="6" spans="1:7" ht="12.75">
      <c r="A6" s="72"/>
      <c r="B6" s="73" t="s">
        <v>3</v>
      </c>
      <c r="C6" s="73" t="s">
        <v>4</v>
      </c>
      <c r="D6" s="73" t="s">
        <v>5</v>
      </c>
      <c r="E6" s="74" t="s">
        <v>3</v>
      </c>
      <c r="F6" s="73" t="s">
        <v>4</v>
      </c>
      <c r="G6" s="75" t="s">
        <v>5</v>
      </c>
    </row>
    <row r="7" spans="1:7" s="15" customFormat="1" ht="12.75">
      <c r="A7" s="76" t="s">
        <v>73</v>
      </c>
      <c r="B7" s="77"/>
      <c r="C7" s="78"/>
      <c r="D7" s="78"/>
      <c r="E7" s="79"/>
      <c r="F7" s="77"/>
      <c r="G7" s="80"/>
    </row>
    <row r="8" spans="1:7" ht="12.75">
      <c r="A8" s="81" t="s">
        <v>74</v>
      </c>
      <c r="B8" s="82"/>
      <c r="C8" s="83"/>
      <c r="D8" s="83"/>
      <c r="E8" s="84"/>
      <c r="F8" s="83"/>
      <c r="G8" s="85"/>
    </row>
    <row r="9" spans="1:7" ht="12.75">
      <c r="A9" s="86" t="s">
        <v>75</v>
      </c>
      <c r="B9" s="87">
        <v>818</v>
      </c>
      <c r="C9" s="87">
        <v>852</v>
      </c>
      <c r="D9" s="87">
        <v>1670</v>
      </c>
      <c r="E9" s="88">
        <v>822</v>
      </c>
      <c r="F9" s="87">
        <v>940</v>
      </c>
      <c r="G9" s="89">
        <v>1762</v>
      </c>
    </row>
    <row r="10" spans="1:7" ht="12.75">
      <c r="A10" s="86" t="s">
        <v>76</v>
      </c>
      <c r="B10" s="87">
        <v>56</v>
      </c>
      <c r="C10" s="87">
        <v>74</v>
      </c>
      <c r="D10" s="87">
        <v>130</v>
      </c>
      <c r="E10" s="88">
        <v>78</v>
      </c>
      <c r="F10" s="87">
        <v>108</v>
      </c>
      <c r="G10" s="89">
        <v>186</v>
      </c>
    </row>
    <row r="11" spans="1:7" ht="12.75">
      <c r="A11" s="86" t="s">
        <v>77</v>
      </c>
      <c r="B11" s="87">
        <v>584</v>
      </c>
      <c r="C11" s="87">
        <v>232</v>
      </c>
      <c r="D11" s="87">
        <v>816</v>
      </c>
      <c r="E11" s="88">
        <v>628</v>
      </c>
      <c r="F11" s="87">
        <v>261</v>
      </c>
      <c r="G11" s="89">
        <v>889</v>
      </c>
    </row>
    <row r="12" spans="1:7" ht="12.75">
      <c r="A12" s="86" t="s">
        <v>78</v>
      </c>
      <c r="B12" s="87">
        <v>1671</v>
      </c>
      <c r="C12" s="87">
        <v>7791</v>
      </c>
      <c r="D12" s="87">
        <v>9462</v>
      </c>
      <c r="E12" s="88">
        <v>1479</v>
      </c>
      <c r="F12" s="87">
        <v>7664</v>
      </c>
      <c r="G12" s="89">
        <v>9143</v>
      </c>
    </row>
    <row r="13" spans="1:7" ht="12.75">
      <c r="A13" s="86" t="s">
        <v>79</v>
      </c>
      <c r="B13" s="87">
        <v>13065</v>
      </c>
      <c r="C13" s="87">
        <v>14021</v>
      </c>
      <c r="D13" s="87">
        <v>27086</v>
      </c>
      <c r="E13" s="88">
        <v>13267</v>
      </c>
      <c r="F13" s="87">
        <v>12607</v>
      </c>
      <c r="G13" s="89">
        <v>25874</v>
      </c>
    </row>
    <row r="14" spans="1:7" ht="12.75">
      <c r="A14" s="86" t="s">
        <v>80</v>
      </c>
      <c r="B14" s="87">
        <v>7410</v>
      </c>
      <c r="C14" s="87">
        <v>1209</v>
      </c>
      <c r="D14" s="87">
        <v>8619</v>
      </c>
      <c r="E14" s="88">
        <v>7897</v>
      </c>
      <c r="F14" s="87">
        <v>1174</v>
      </c>
      <c r="G14" s="89">
        <v>9071</v>
      </c>
    </row>
    <row r="15" spans="1:7" ht="12.75">
      <c r="A15" s="86" t="s">
        <v>81</v>
      </c>
      <c r="B15" s="87">
        <v>4</v>
      </c>
      <c r="C15" s="87">
        <v>31</v>
      </c>
      <c r="D15" s="87">
        <v>35</v>
      </c>
      <c r="E15" s="88">
        <v>6</v>
      </c>
      <c r="F15" s="87">
        <v>31</v>
      </c>
      <c r="G15" s="89">
        <v>37</v>
      </c>
    </row>
    <row r="16" spans="1:7" ht="12.75">
      <c r="A16" s="86" t="s">
        <v>82</v>
      </c>
      <c r="B16" s="87">
        <v>4423</v>
      </c>
      <c r="C16" s="87">
        <v>11672</v>
      </c>
      <c r="D16" s="87">
        <v>16095</v>
      </c>
      <c r="E16" s="88">
        <v>4919</v>
      </c>
      <c r="F16" s="87">
        <v>13637</v>
      </c>
      <c r="G16" s="89">
        <v>18556</v>
      </c>
    </row>
    <row r="17" spans="1:7" ht="12.75">
      <c r="A17" s="86" t="s">
        <v>83</v>
      </c>
      <c r="B17" s="87">
        <v>1871</v>
      </c>
      <c r="C17" s="87">
        <v>6065</v>
      </c>
      <c r="D17" s="87">
        <v>7936</v>
      </c>
      <c r="E17" s="88">
        <v>1916</v>
      </c>
      <c r="F17" s="87">
        <v>6524</v>
      </c>
      <c r="G17" s="89">
        <v>8440</v>
      </c>
    </row>
    <row r="18" spans="1:7" ht="12.75">
      <c r="A18" s="90" t="s">
        <v>84</v>
      </c>
      <c r="B18" s="91">
        <v>29902</v>
      </c>
      <c r="C18" s="91">
        <v>41947</v>
      </c>
      <c r="D18" s="91">
        <v>71849</v>
      </c>
      <c r="E18" s="92">
        <v>31012</v>
      </c>
      <c r="F18" s="91">
        <v>42946</v>
      </c>
      <c r="G18" s="93">
        <v>73958</v>
      </c>
    </row>
    <row r="19" spans="1:7" ht="12.75">
      <c r="A19" s="90"/>
      <c r="B19" s="91"/>
      <c r="C19" s="91"/>
      <c r="D19" s="91"/>
      <c r="E19" s="92"/>
      <c r="F19" s="91"/>
      <c r="G19" s="93"/>
    </row>
    <row r="20" spans="1:7" ht="12.75">
      <c r="A20" s="94" t="s">
        <v>85</v>
      </c>
      <c r="B20" s="95"/>
      <c r="C20" s="96"/>
      <c r="D20" s="96"/>
      <c r="E20" s="97"/>
      <c r="F20" s="96"/>
      <c r="G20" s="98"/>
    </row>
    <row r="21" spans="1:7" ht="12.75">
      <c r="A21" s="86" t="s">
        <v>75</v>
      </c>
      <c r="B21" s="87">
        <v>963</v>
      </c>
      <c r="C21" s="87">
        <v>940</v>
      </c>
      <c r="D21" s="87">
        <v>1903</v>
      </c>
      <c r="E21" s="88">
        <v>808</v>
      </c>
      <c r="F21" s="87">
        <v>1013</v>
      </c>
      <c r="G21" s="89">
        <v>1821</v>
      </c>
    </row>
    <row r="22" spans="1:7" ht="12.75">
      <c r="A22" s="86" t="s">
        <v>76</v>
      </c>
      <c r="B22" s="87">
        <v>1712</v>
      </c>
      <c r="C22" s="87">
        <v>2010</v>
      </c>
      <c r="D22" s="87">
        <v>3722</v>
      </c>
      <c r="E22" s="88">
        <v>1695</v>
      </c>
      <c r="F22" s="87">
        <v>1928</v>
      </c>
      <c r="G22" s="89">
        <v>3623</v>
      </c>
    </row>
    <row r="23" spans="1:7" ht="12.75">
      <c r="A23" s="86" t="s">
        <v>77</v>
      </c>
      <c r="B23" s="87">
        <v>250</v>
      </c>
      <c r="C23" s="87">
        <v>167</v>
      </c>
      <c r="D23" s="87">
        <v>417</v>
      </c>
      <c r="E23" s="88">
        <v>200</v>
      </c>
      <c r="F23" s="87">
        <v>146</v>
      </c>
      <c r="G23" s="89">
        <v>346</v>
      </c>
    </row>
    <row r="24" spans="1:7" ht="12.75">
      <c r="A24" s="86" t="s">
        <v>78</v>
      </c>
      <c r="B24" s="87">
        <v>264</v>
      </c>
      <c r="C24" s="87">
        <v>430</v>
      </c>
      <c r="D24" s="87">
        <v>694</v>
      </c>
      <c r="E24" s="88">
        <v>367</v>
      </c>
      <c r="F24" s="87">
        <v>580</v>
      </c>
      <c r="G24" s="89">
        <v>947</v>
      </c>
    </row>
    <row r="25" spans="1:7" ht="12.75">
      <c r="A25" s="86" t="s">
        <v>79</v>
      </c>
      <c r="B25" s="87">
        <v>3225</v>
      </c>
      <c r="C25" s="87">
        <v>2464</v>
      </c>
      <c r="D25" s="87">
        <v>5689</v>
      </c>
      <c r="E25" s="88">
        <v>3141</v>
      </c>
      <c r="F25" s="87">
        <v>2477</v>
      </c>
      <c r="G25" s="89">
        <v>5618</v>
      </c>
    </row>
    <row r="26" spans="1:7" ht="12.75">
      <c r="A26" s="86" t="s">
        <v>80</v>
      </c>
      <c r="B26" s="87">
        <v>7587</v>
      </c>
      <c r="C26" s="87">
        <v>1409</v>
      </c>
      <c r="D26" s="87">
        <v>8996</v>
      </c>
      <c r="E26" s="88">
        <v>7138</v>
      </c>
      <c r="F26" s="87">
        <v>1246</v>
      </c>
      <c r="G26" s="89">
        <v>8384</v>
      </c>
    </row>
    <row r="27" spans="1:7" ht="12.75">
      <c r="A27" s="86" t="s">
        <v>81</v>
      </c>
      <c r="B27" s="87">
        <v>854</v>
      </c>
      <c r="C27" s="87">
        <v>917</v>
      </c>
      <c r="D27" s="87">
        <v>1771</v>
      </c>
      <c r="E27" s="88">
        <v>847</v>
      </c>
      <c r="F27" s="87">
        <v>875</v>
      </c>
      <c r="G27" s="89">
        <v>1722</v>
      </c>
    </row>
    <row r="28" spans="1:7" ht="12.75">
      <c r="A28" s="86" t="s">
        <v>86</v>
      </c>
      <c r="B28" s="99">
        <v>262</v>
      </c>
      <c r="C28" s="99">
        <v>130</v>
      </c>
      <c r="D28" s="99">
        <v>392</v>
      </c>
      <c r="E28" s="88">
        <v>275</v>
      </c>
      <c r="F28" s="87">
        <v>134</v>
      </c>
      <c r="G28" s="89">
        <v>409</v>
      </c>
    </row>
    <row r="29" spans="1:7" ht="12.75">
      <c r="A29" s="86" t="s">
        <v>87</v>
      </c>
      <c r="B29" s="87">
        <v>728</v>
      </c>
      <c r="C29" s="87">
        <v>2375</v>
      </c>
      <c r="D29" s="87">
        <v>3103</v>
      </c>
      <c r="E29" s="88">
        <v>642</v>
      </c>
      <c r="F29" s="87">
        <v>2191</v>
      </c>
      <c r="G29" s="89">
        <v>2833</v>
      </c>
    </row>
    <row r="30" spans="1:7" ht="12.75">
      <c r="A30" s="90" t="s">
        <v>88</v>
      </c>
      <c r="B30" s="100">
        <v>15845</v>
      </c>
      <c r="C30" s="100">
        <v>10842</v>
      </c>
      <c r="D30" s="100">
        <v>26687</v>
      </c>
      <c r="E30" s="92">
        <v>15113</v>
      </c>
      <c r="F30" s="91">
        <v>10590</v>
      </c>
      <c r="G30" s="93">
        <v>25703</v>
      </c>
    </row>
    <row r="31" spans="1:7" ht="12.75">
      <c r="A31" s="90"/>
      <c r="B31" s="100"/>
      <c r="C31" s="100"/>
      <c r="D31" s="100"/>
      <c r="E31" s="92"/>
      <c r="F31" s="91"/>
      <c r="G31" s="93"/>
    </row>
    <row r="32" spans="1:7" ht="12.75">
      <c r="A32" s="101" t="s">
        <v>89</v>
      </c>
      <c r="B32" s="100">
        <v>45747</v>
      </c>
      <c r="C32" s="100">
        <v>52789</v>
      </c>
      <c r="D32" s="100">
        <v>98536</v>
      </c>
      <c r="E32" s="92">
        <v>46125</v>
      </c>
      <c r="F32" s="91">
        <v>53536</v>
      </c>
      <c r="G32" s="93">
        <v>99661</v>
      </c>
    </row>
    <row r="33" spans="1:7" ht="12.75">
      <c r="A33" s="101"/>
      <c r="B33" s="100"/>
      <c r="C33" s="100"/>
      <c r="D33" s="100"/>
      <c r="E33" s="92"/>
      <c r="F33" s="91"/>
      <c r="G33" s="93"/>
    </row>
    <row r="34" spans="1:7" ht="12.75">
      <c r="A34" s="102" t="s">
        <v>90</v>
      </c>
      <c r="B34" s="77"/>
      <c r="C34" s="103"/>
      <c r="D34" s="104"/>
      <c r="E34" s="105"/>
      <c r="F34" s="104"/>
      <c r="G34" s="106"/>
    </row>
    <row r="35" spans="1:7" ht="12.75">
      <c r="A35" s="107" t="s">
        <v>91</v>
      </c>
      <c r="B35" s="108">
        <v>643</v>
      </c>
      <c r="C35" s="108">
        <v>410</v>
      </c>
      <c r="D35" s="108">
        <v>1053</v>
      </c>
      <c r="E35" s="109">
        <v>730</v>
      </c>
      <c r="F35" s="108">
        <v>429</v>
      </c>
      <c r="G35" s="110">
        <v>1159</v>
      </c>
    </row>
    <row r="36" spans="1:7" ht="12.75">
      <c r="A36" s="107" t="s">
        <v>92</v>
      </c>
      <c r="B36" s="108">
        <v>190</v>
      </c>
      <c r="C36" s="108">
        <v>161</v>
      </c>
      <c r="D36" s="108">
        <v>351</v>
      </c>
      <c r="E36" s="109">
        <v>176</v>
      </c>
      <c r="F36" s="108">
        <v>171</v>
      </c>
      <c r="G36" s="110">
        <v>347</v>
      </c>
    </row>
    <row r="37" spans="1:7" ht="12.75">
      <c r="A37" s="107" t="s">
        <v>93</v>
      </c>
      <c r="B37" s="108">
        <v>1267</v>
      </c>
      <c r="C37" s="108">
        <v>2766</v>
      </c>
      <c r="D37" s="108">
        <v>4033</v>
      </c>
      <c r="E37" s="109">
        <v>1074</v>
      </c>
      <c r="F37" s="108">
        <v>2587</v>
      </c>
      <c r="G37" s="110">
        <v>3661</v>
      </c>
    </row>
    <row r="38" spans="1:7" ht="12.75">
      <c r="A38" s="107" t="s">
        <v>94</v>
      </c>
      <c r="B38" s="108">
        <v>1055</v>
      </c>
      <c r="C38" s="108">
        <v>916</v>
      </c>
      <c r="D38" s="108">
        <v>1971</v>
      </c>
      <c r="E38" s="109">
        <v>1253</v>
      </c>
      <c r="F38" s="108">
        <v>987</v>
      </c>
      <c r="G38" s="110">
        <v>2240</v>
      </c>
    </row>
    <row r="39" spans="1:7" ht="12.75">
      <c r="A39" s="107" t="s">
        <v>95</v>
      </c>
      <c r="B39" s="108">
        <v>504</v>
      </c>
      <c r="C39" s="108">
        <v>953</v>
      </c>
      <c r="D39" s="108">
        <v>1457</v>
      </c>
      <c r="E39" s="109">
        <v>425</v>
      </c>
      <c r="F39" s="108">
        <v>950</v>
      </c>
      <c r="G39" s="110">
        <v>1375</v>
      </c>
    </row>
    <row r="40" spans="1:7" ht="12.75">
      <c r="A40" s="107" t="s">
        <v>96</v>
      </c>
      <c r="B40" s="108">
        <v>4248</v>
      </c>
      <c r="C40" s="108">
        <v>4670</v>
      </c>
      <c r="D40" s="108">
        <v>8918</v>
      </c>
      <c r="E40" s="109">
        <v>3928</v>
      </c>
      <c r="F40" s="108">
        <v>5033</v>
      </c>
      <c r="G40" s="110">
        <v>8961</v>
      </c>
    </row>
    <row r="41" spans="1:7" ht="12.75">
      <c r="A41" s="107" t="s">
        <v>97</v>
      </c>
      <c r="B41" s="108">
        <v>1428</v>
      </c>
      <c r="C41" s="108">
        <v>4640</v>
      </c>
      <c r="D41" s="108">
        <v>6068</v>
      </c>
      <c r="E41" s="109">
        <v>1328</v>
      </c>
      <c r="F41" s="108">
        <v>5532</v>
      </c>
      <c r="G41" s="110">
        <v>6860</v>
      </c>
    </row>
    <row r="42" spans="1:7" ht="12.75">
      <c r="A42" s="107" t="s">
        <v>98</v>
      </c>
      <c r="B42" s="108">
        <v>4901</v>
      </c>
      <c r="C42" s="108">
        <v>3260</v>
      </c>
      <c r="D42" s="108">
        <v>8161</v>
      </c>
      <c r="E42" s="109">
        <v>4876</v>
      </c>
      <c r="F42" s="108">
        <v>3443</v>
      </c>
      <c r="G42" s="110">
        <v>8319</v>
      </c>
    </row>
    <row r="43" spans="1:7" ht="12.75">
      <c r="A43" s="107" t="s">
        <v>99</v>
      </c>
      <c r="B43" s="108">
        <v>2233</v>
      </c>
      <c r="C43" s="108">
        <v>2693</v>
      </c>
      <c r="D43" s="108">
        <v>4926</v>
      </c>
      <c r="E43" s="109">
        <v>2576</v>
      </c>
      <c r="F43" s="108">
        <v>3099</v>
      </c>
      <c r="G43" s="110">
        <v>5675</v>
      </c>
    </row>
    <row r="44" spans="1:7" ht="12.75">
      <c r="A44" s="107" t="s">
        <v>100</v>
      </c>
      <c r="B44" s="108">
        <v>264</v>
      </c>
      <c r="C44" s="108">
        <v>888</v>
      </c>
      <c r="D44" s="108">
        <v>1152</v>
      </c>
      <c r="E44" s="109">
        <v>223</v>
      </c>
      <c r="F44" s="108">
        <v>872</v>
      </c>
      <c r="G44" s="110">
        <v>1095</v>
      </c>
    </row>
    <row r="45" spans="1:7" ht="12.75">
      <c r="A45" s="107" t="s">
        <v>101</v>
      </c>
      <c r="B45" s="108">
        <v>1033</v>
      </c>
      <c r="C45" s="108">
        <v>1258</v>
      </c>
      <c r="D45" s="108">
        <v>2291</v>
      </c>
      <c r="E45" s="109">
        <v>1010</v>
      </c>
      <c r="F45" s="108">
        <v>1344</v>
      </c>
      <c r="G45" s="110">
        <v>2354</v>
      </c>
    </row>
    <row r="46" spans="1:7" ht="12.75">
      <c r="A46" s="107" t="s">
        <v>102</v>
      </c>
      <c r="B46" s="108">
        <v>3526</v>
      </c>
      <c r="C46" s="108">
        <v>2218</v>
      </c>
      <c r="D46" s="108">
        <v>5744</v>
      </c>
      <c r="E46" s="109">
        <v>3401</v>
      </c>
      <c r="F46" s="108">
        <v>1946</v>
      </c>
      <c r="G46" s="110">
        <v>5347</v>
      </c>
    </row>
    <row r="47" spans="1:7" ht="12.75">
      <c r="A47" s="107" t="s">
        <v>103</v>
      </c>
      <c r="B47" s="108">
        <v>3271</v>
      </c>
      <c r="C47" s="108">
        <v>932</v>
      </c>
      <c r="D47" s="108">
        <v>4203</v>
      </c>
      <c r="E47" s="109">
        <v>3634</v>
      </c>
      <c r="F47" s="108">
        <v>1108</v>
      </c>
      <c r="G47" s="110">
        <v>4742</v>
      </c>
    </row>
    <row r="48" spans="1:7" ht="12.75">
      <c r="A48" s="107" t="s">
        <v>104</v>
      </c>
      <c r="B48" s="108">
        <v>1433</v>
      </c>
      <c r="C48" s="108">
        <v>1191</v>
      </c>
      <c r="D48" s="108">
        <v>2624</v>
      </c>
      <c r="E48" s="109">
        <v>1283</v>
      </c>
      <c r="F48" s="108">
        <v>1189</v>
      </c>
      <c r="G48" s="110">
        <v>2472</v>
      </c>
    </row>
    <row r="49" spans="1:7" ht="12.75">
      <c r="A49" s="107" t="s">
        <v>105</v>
      </c>
      <c r="B49" s="108">
        <v>2067</v>
      </c>
      <c r="C49" s="108">
        <v>2861</v>
      </c>
      <c r="D49" s="108">
        <v>4928</v>
      </c>
      <c r="E49" s="109">
        <v>1667</v>
      </c>
      <c r="F49" s="108">
        <v>2431</v>
      </c>
      <c r="G49" s="110">
        <v>4098</v>
      </c>
    </row>
    <row r="50" spans="1:7" ht="12.75">
      <c r="A50" s="107" t="s">
        <v>106</v>
      </c>
      <c r="B50" s="108">
        <v>198</v>
      </c>
      <c r="C50" s="108">
        <v>253</v>
      </c>
      <c r="D50" s="108">
        <v>451</v>
      </c>
      <c r="E50" s="109">
        <v>158</v>
      </c>
      <c r="F50" s="108">
        <v>207</v>
      </c>
      <c r="G50" s="110">
        <v>365</v>
      </c>
    </row>
    <row r="51" spans="1:7" ht="12.75">
      <c r="A51" s="107" t="s">
        <v>107</v>
      </c>
      <c r="B51" s="108">
        <v>571</v>
      </c>
      <c r="C51" s="108">
        <v>914</v>
      </c>
      <c r="D51" s="108">
        <v>1485</v>
      </c>
      <c r="E51" s="109">
        <v>485</v>
      </c>
      <c r="F51" s="108">
        <v>1114</v>
      </c>
      <c r="G51" s="110">
        <v>1599</v>
      </c>
    </row>
    <row r="52" spans="1:7" ht="12.75">
      <c r="A52" s="107" t="s">
        <v>108</v>
      </c>
      <c r="B52" s="108">
        <v>381</v>
      </c>
      <c r="C52" s="108">
        <v>1095</v>
      </c>
      <c r="D52" s="108">
        <v>1476</v>
      </c>
      <c r="E52" s="109">
        <v>315</v>
      </c>
      <c r="F52" s="108">
        <v>1050</v>
      </c>
      <c r="G52" s="110">
        <v>1365</v>
      </c>
    </row>
    <row r="53" spans="1:7" ht="12.75">
      <c r="A53" s="107" t="s">
        <v>109</v>
      </c>
      <c r="B53" s="108">
        <v>769</v>
      </c>
      <c r="C53" s="108">
        <v>1421</v>
      </c>
      <c r="D53" s="108">
        <v>2190</v>
      </c>
      <c r="E53" s="109">
        <v>1218</v>
      </c>
      <c r="F53" s="108">
        <v>2396</v>
      </c>
      <c r="G53" s="110">
        <v>3614</v>
      </c>
    </row>
    <row r="54" spans="1:7" ht="12.75">
      <c r="A54" s="111" t="s">
        <v>5</v>
      </c>
      <c r="B54" s="112">
        <v>29982</v>
      </c>
      <c r="C54" s="112">
        <v>33500</v>
      </c>
      <c r="D54" s="112">
        <v>63482</v>
      </c>
      <c r="E54" s="113">
        <v>29760</v>
      </c>
      <c r="F54" s="112">
        <v>35888</v>
      </c>
      <c r="G54" s="114">
        <v>65648</v>
      </c>
    </row>
    <row r="56" spans="1:7" s="4" customFormat="1" ht="12.75">
      <c r="A56" s="4" t="s">
        <v>12</v>
      </c>
      <c r="B56" s="116"/>
      <c r="C56" s="116"/>
      <c r="D56" s="116"/>
      <c r="E56" s="68"/>
      <c r="F56" s="68"/>
      <c r="G56" s="68"/>
    </row>
  </sheetData>
  <mergeCells count="2">
    <mergeCell ref="B5:D5"/>
    <mergeCell ref="E5:G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75" zoomScaleNormal="75" workbookViewId="0" topLeftCell="A1">
      <selection activeCell="B1" sqref="B1"/>
    </sheetView>
  </sheetViews>
  <sheetFormatPr defaultColWidth="9.140625" defaultRowHeight="12.75"/>
  <sheetData>
    <row r="1" s="2" customFormat="1" ht="12.75">
      <c r="A1" s="1"/>
    </row>
    <row r="2" s="2" customFormat="1" ht="12.75">
      <c r="A2" s="3"/>
    </row>
    <row r="3" s="4" customFormat="1" ht="12.75">
      <c r="A3" s="4" t="s">
        <v>110</v>
      </c>
    </row>
    <row r="4" ht="13.5" customHeight="1"/>
    <row r="5" spans="1:9" ht="12.75">
      <c r="A5" s="117" t="s">
        <v>11</v>
      </c>
      <c r="B5" s="118">
        <v>1994</v>
      </c>
      <c r="C5" s="118">
        <v>1995</v>
      </c>
      <c r="D5" s="118">
        <v>1996</v>
      </c>
      <c r="E5" s="118">
        <v>1997</v>
      </c>
      <c r="F5" s="118">
        <v>1998</v>
      </c>
      <c r="G5" s="118">
        <v>1999</v>
      </c>
      <c r="H5" s="118">
        <v>2000</v>
      </c>
      <c r="I5" s="119">
        <v>2001</v>
      </c>
    </row>
    <row r="6" spans="1:9" ht="12.75">
      <c r="A6" s="120" t="s">
        <v>5</v>
      </c>
      <c r="B6" s="82">
        <v>20.5</v>
      </c>
      <c r="C6" s="82">
        <v>19.6</v>
      </c>
      <c r="D6" s="82">
        <v>16.5</v>
      </c>
      <c r="E6" s="82">
        <v>16.9</v>
      </c>
      <c r="F6" s="82">
        <v>17.4</v>
      </c>
      <c r="G6" s="82">
        <v>17.8</v>
      </c>
      <c r="H6" s="82">
        <v>18.6</v>
      </c>
      <c r="I6" s="121">
        <v>18.2</v>
      </c>
    </row>
    <row r="7" spans="1:9" ht="12.75">
      <c r="A7" s="120" t="s">
        <v>3</v>
      </c>
      <c r="B7" s="82" t="s">
        <v>64</v>
      </c>
      <c r="C7" s="82" t="s">
        <v>64</v>
      </c>
      <c r="D7" s="82" t="s">
        <v>64</v>
      </c>
      <c r="E7" s="82" t="s">
        <v>64</v>
      </c>
      <c r="F7" s="82" t="s">
        <v>64</v>
      </c>
      <c r="G7" s="82" t="s">
        <v>64</v>
      </c>
      <c r="H7" s="82" t="s">
        <v>64</v>
      </c>
      <c r="I7" s="121">
        <v>22.1</v>
      </c>
    </row>
    <row r="8" spans="1:9" ht="12.75">
      <c r="A8" s="122" t="s">
        <v>4</v>
      </c>
      <c r="B8" s="123" t="s">
        <v>64</v>
      </c>
      <c r="C8" s="123" t="s">
        <v>64</v>
      </c>
      <c r="D8" s="123" t="s">
        <v>64</v>
      </c>
      <c r="E8" s="123" t="s">
        <v>64</v>
      </c>
      <c r="F8" s="123" t="s">
        <v>64</v>
      </c>
      <c r="G8" s="123" t="s">
        <v>64</v>
      </c>
      <c r="H8" s="123" t="s">
        <v>64</v>
      </c>
      <c r="I8" s="124">
        <v>14.1</v>
      </c>
    </row>
    <row r="10" ht="12.75">
      <c r="A10" t="s">
        <v>111</v>
      </c>
    </row>
    <row r="11" s="4" customFormat="1" ht="12.75">
      <c r="A11" s="4" t="s">
        <v>112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75" zoomScaleNormal="75" workbookViewId="0" topLeftCell="A1">
      <selection activeCell="B1" sqref="B1"/>
    </sheetView>
  </sheetViews>
  <sheetFormatPr defaultColWidth="9.140625" defaultRowHeight="12.75"/>
  <sheetData>
    <row r="1" s="2" customFormat="1" ht="12.75">
      <c r="A1" s="1"/>
    </row>
    <row r="2" s="2" customFormat="1" ht="12.75">
      <c r="A2" s="3"/>
    </row>
    <row r="3" s="4" customFormat="1" ht="12.75">
      <c r="A3" s="4" t="s">
        <v>113</v>
      </c>
    </row>
    <row r="5" spans="1:7" ht="12.75">
      <c r="A5" s="125" t="s">
        <v>11</v>
      </c>
      <c r="B5" s="151" t="s">
        <v>114</v>
      </c>
      <c r="C5" s="152"/>
      <c r="D5" s="152"/>
      <c r="E5" s="152"/>
      <c r="F5" s="152"/>
      <c r="G5" s="126" t="s">
        <v>115</v>
      </c>
    </row>
    <row r="6" spans="1:7" ht="12.75">
      <c r="A6" s="127"/>
      <c r="B6" s="128">
        <v>1999</v>
      </c>
      <c r="C6" s="128">
        <v>2000</v>
      </c>
      <c r="D6" s="128">
        <v>2001</v>
      </c>
      <c r="E6" s="128">
        <v>2002</v>
      </c>
      <c r="F6" s="128">
        <v>2003</v>
      </c>
      <c r="G6" s="129">
        <v>2003</v>
      </c>
    </row>
    <row r="7" spans="1:7" ht="12.75">
      <c r="A7" s="130" t="s">
        <v>3</v>
      </c>
      <c r="B7" s="131">
        <v>15.7</v>
      </c>
      <c r="C7" s="131">
        <v>13.9</v>
      </c>
      <c r="D7" s="131">
        <v>13.5</v>
      </c>
      <c r="E7" s="131">
        <v>14.424449675266981</v>
      </c>
      <c r="F7" s="131">
        <v>14.776469478459365</v>
      </c>
      <c r="G7" s="132">
        <v>20.2</v>
      </c>
    </row>
    <row r="8" spans="1:7" ht="12.75">
      <c r="A8" s="130" t="s">
        <v>4</v>
      </c>
      <c r="B8" s="131">
        <v>11.3</v>
      </c>
      <c r="C8" s="131">
        <v>9.2</v>
      </c>
      <c r="D8" s="131">
        <v>9.4</v>
      </c>
      <c r="E8" s="131">
        <v>8.771269069162237</v>
      </c>
      <c r="F8" s="131">
        <v>10.183600662166816</v>
      </c>
      <c r="G8" s="132">
        <v>15.9</v>
      </c>
    </row>
    <row r="9" spans="1:7" ht="12.75">
      <c r="A9" s="133" t="s">
        <v>5</v>
      </c>
      <c r="B9" s="134">
        <v>13.6</v>
      </c>
      <c r="C9" s="134">
        <v>11.6</v>
      </c>
      <c r="D9" s="134">
        <v>11.5</v>
      </c>
      <c r="E9" s="134">
        <v>11.656087856992347</v>
      </c>
      <c r="F9" s="134">
        <v>12.519892837093241</v>
      </c>
      <c r="G9" s="135">
        <v>18</v>
      </c>
    </row>
    <row r="10" spans="1:7" ht="12.75">
      <c r="A10" s="136"/>
      <c r="B10" s="137"/>
      <c r="C10" s="137"/>
      <c r="D10" s="137"/>
      <c r="E10" s="137"/>
      <c r="F10" s="138"/>
      <c r="G10" s="15"/>
    </row>
    <row r="11" s="4" customFormat="1" ht="12.75">
      <c r="A11" s="139" t="s">
        <v>116</v>
      </c>
    </row>
  </sheetData>
  <mergeCells count="1">
    <mergeCell ref="B5:F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EefS</dc:creator>
  <cp:keywords/>
  <dc:description/>
  <cp:lastModifiedBy>HannT</cp:lastModifiedBy>
  <cp:lastPrinted>2005-10-28T08:30:03Z</cp:lastPrinted>
  <dcterms:created xsi:type="dcterms:W3CDTF">2005-10-28T08:27:52Z</dcterms:created>
  <dcterms:modified xsi:type="dcterms:W3CDTF">2005-11-08T13:56:40Z</dcterms:modified>
  <cp:category/>
  <cp:version/>
  <cp:contentType/>
  <cp:contentStatus/>
</cp:coreProperties>
</file>