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530" windowHeight="4815" tabRatio="638" activeTab="0"/>
  </bookViews>
  <sheets>
    <sheet name="Tabel B.1" sheetId="1" r:id="rId1"/>
    <sheet name="Tabel B.2" sheetId="2" r:id="rId2"/>
    <sheet name="Tabel B.3" sheetId="3" r:id="rId3"/>
    <sheet name="Tabel B.4" sheetId="4" r:id="rId4"/>
    <sheet name="Tabel B.5" sheetId="5" r:id="rId5"/>
    <sheet name="Tabel B.6" sheetId="6" r:id="rId6"/>
    <sheet name="Tabel B.7" sheetId="7" r:id="rId7"/>
    <sheet name="Tabel B.8" sheetId="8" r:id="rId8"/>
    <sheet name="Tabel B.9" sheetId="9" r:id="rId9"/>
  </sheets>
  <definedNames>
    <definedName name="_xlnm.Print_Area" localSheetId="1">'Tabel B.2'!$A$1:$H$87</definedName>
    <definedName name="_xlnm.Print_Area" localSheetId="2">'Tabel B.3'!$A$1:$M$87</definedName>
    <definedName name="_xlnm.Print_Area" localSheetId="3">'Tabel B.4'!$A$1:$F$86</definedName>
    <definedName name="_xlnm.Print_Area" localSheetId="4">'Tabel B.5'!$A$1:$R$88</definedName>
    <definedName name="_xlnm.Print_Area" localSheetId="6">'Tabel B.7'!$A$1:$U$86</definedName>
    <definedName name="_xlnm.Print_Titles" localSheetId="0">'Tabel B.1'!$10:$12</definedName>
    <definedName name="_xlnm.Print_Titles" localSheetId="1">'Tabel B.2'!$10:$11</definedName>
    <definedName name="_xlnm.Print_Titles" localSheetId="2">'Tabel B.3'!$10:$11</definedName>
    <definedName name="_xlnm.Print_Titles" localSheetId="3">'Tabel B.4'!$10:$10</definedName>
    <definedName name="_xlnm.Print_Titles" localSheetId="4">'Tabel B.5'!$10:$12</definedName>
    <definedName name="_xlnm.Print_Titles" localSheetId="5">'Tabel B.6'!$10:$11</definedName>
    <definedName name="_xlnm.Print_Titles" localSheetId="6">'Tabel B.7'!$9:$10</definedName>
    <definedName name="_xlnm.Print_Titles" localSheetId="7">'Tabel B.8'!$9:$11</definedName>
    <definedName name="_xlnm.Print_Titles" localSheetId="8">'Tabel B.9'!$9:$11</definedName>
  </definedNames>
  <calcPr fullCalcOnLoad="1"/>
</workbook>
</file>

<file path=xl/sharedStrings.xml><?xml version="1.0" encoding="utf-8"?>
<sst xmlns="http://schemas.openxmlformats.org/spreadsheetml/2006/main" count="858" uniqueCount="129">
  <si>
    <t>Cijferbijlage WAV-rapport 2006 'RESOC-fiche: West-Vlaanderen'</t>
  </si>
  <si>
    <t>Bron: NIS Bevolking (Bewerking Steunpunt WAV)</t>
  </si>
  <si>
    <t>Totale bevolking</t>
  </si>
  <si>
    <t>Afhankelijk-heidsratio</t>
  </si>
  <si>
    <t>Bevolking die niet op arbeidsleeftijd is</t>
  </si>
  <si>
    <t>Bevolking op arbeidsleeftijd (n)</t>
  </si>
  <si>
    <t>18-64 jaar</t>
  </si>
  <si>
    <t>18-24 jaar</t>
  </si>
  <si>
    <t>25-49 jaar</t>
  </si>
  <si>
    <t>50-64 jaar</t>
  </si>
  <si>
    <t>(n)</t>
  </si>
  <si>
    <t>Vlaams Gewest</t>
  </si>
  <si>
    <t>ERSV</t>
  </si>
  <si>
    <t>West-Vlaanderen</t>
  </si>
  <si>
    <t>RESOC</t>
  </si>
  <si>
    <t>Zuid-West-Vlaanderen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</si>
  <si>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</si>
  <si>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</si>
  <si>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</si>
  <si>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</si>
  <si>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</si>
  <si>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</si>
  <si>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</si>
  <si>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</si>
  <si>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</si>
  <si>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</si>
  <si>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</si>
  <si>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</si>
  <si>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Brugge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</si>
  <si>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</si>
  <si>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</si>
  <si>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</si>
  <si>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</si>
  <si>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</si>
  <si>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</si>
  <si>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</si>
  <si>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</si>
  <si>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</si>
  <si>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</si>
  <si>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Roeselare-Tielt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</si>
  <si>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</si>
  <si>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</si>
  <si>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</si>
  <si>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</si>
  <si>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</si>
  <si>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</si>
  <si>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</si>
  <si>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</si>
  <si>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</si>
  <si>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</si>
  <si>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</si>
  <si>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</si>
  <si>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</si>
  <si>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</si>
  <si>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</si>
  <si>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</si>
  <si>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</si>
  <si>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Westhoek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</si>
  <si>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</si>
  <si>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</si>
  <si>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</si>
  <si>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</si>
  <si>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</si>
  <si>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</si>
  <si>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</si>
  <si>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</si>
  <si>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</si>
  <si>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</si>
  <si>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</si>
  <si>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</si>
  <si>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</si>
  <si>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ALVERINGEM</t>
  </si>
  <si>
    <t>DE PANNE</t>
  </si>
  <si>
    <t>KOKSIJDE</t>
  </si>
  <si>
    <t>NIEUWPOORT</t>
  </si>
  <si>
    <t>VEURNE</t>
  </si>
  <si>
    <t>Oostende</t>
  </si>
  <si>
    <t>BREDENE</t>
  </si>
  <si>
    <t>GISTEL</t>
  </si>
  <si>
    <t>ICHTEGEM</t>
  </si>
  <si>
    <t>MIDDELKERKE</t>
  </si>
  <si>
    <t>OOSTENDE</t>
  </si>
  <si>
    <t>OUDENBURG</t>
  </si>
  <si>
    <t>DE HAAN</t>
  </si>
  <si>
    <t>Tabel B.1 Totale bevolking, afhankelijkheidsratio, bevolking die niet en wel op arbeidsleeftijd is in het Vlaams Gewest, ERSV West-Vlaanderen, haar RESOC's en gemeenten, 30 juni 2004</t>
  </si>
  <si>
    <t>Tabel B.2 Werkgelegenheidsgraad, de totale werkgelegenheid en haar componenten in het Vlaams Gewest, ERSV West-Vlaanderen, haar RESOC's en gemeenten, 31 december 2003</t>
  </si>
  <si>
    <t>Bron: RSZ Gedecentraliseerde statistiek, RSVZ, NIS Bevolking (Bewerking Steunpunt WAV)</t>
  </si>
  <si>
    <t>Werkgelegenheidsgraad</t>
  </si>
  <si>
    <t>Totale werkgelegenheid</t>
  </si>
  <si>
    <t>Jobs in loondienst</t>
  </si>
  <si>
    <t>Zelfstandigen in hoofdberoep</t>
  </si>
  <si>
    <t>Helpers in hoofdberoep</t>
  </si>
  <si>
    <t>(%)</t>
  </si>
  <si>
    <t>Bron: RSZ Gedecentraliseerde statistiek, NIS Bevolking (Bewerking Steunpunt WAV)</t>
  </si>
  <si>
    <t>Aanwezigheidsindexen</t>
  </si>
  <si>
    <t>Totaal</t>
  </si>
  <si>
    <t>Primair</t>
  </si>
  <si>
    <t>Secundair</t>
  </si>
  <si>
    <t>Tertiair</t>
  </si>
  <si>
    <t>Quartair</t>
  </si>
  <si>
    <t>Tabel B.3 Jobs in loondienst naar hoofdsector en aanwezigheidsindex in het Vlaams Gewest, ERSV West-Vlaanderen, haar RESOC's en gemeenten, 31 december 2003</t>
  </si>
  <si>
    <t>Bron: RSVZ, NIS Bevolking (Bewerking Steunpunt WAV)</t>
  </si>
  <si>
    <t>Aanwezigheidsindex</t>
  </si>
  <si>
    <t>Tabel B.4 Zelfstandigen in hoofdberoep en aanwezigheidsindex in het Vlaams Gewest, ERSV West-Vlaanderen, haar RESOC's en gemeenten, 31 december 2003</t>
  </si>
  <si>
    <t>Bron: RSZ-DMFA, RSZPPO, RIZIV, RSVZ, NIS Bevolking (Bewerking Steunpunt WAV)</t>
  </si>
  <si>
    <t>Aantal werkenden</t>
  </si>
  <si>
    <t>Werkzaamheidsgraad</t>
  </si>
  <si>
    <t>Mannen</t>
  </si>
  <si>
    <t>Vrouwen</t>
  </si>
  <si>
    <t>Tabel B.5 Aantal werkenden en werkzaamheidsgraad naar leeftijd en geslacht in het Vlaams Gewest, ERSV West-Vlaanderen, haar RESOC's en gemeenten, 30 juni 2004</t>
  </si>
  <si>
    <t>Opmerking: de seksekloof wordt berekend als de verhouding van de werkzaamheidsgraad van mannen ten opzichte van de werkzaamheidsgraad van vrouwen</t>
  </si>
  <si>
    <t>Tabel B.6 Seksekloof* naar leeftijd in het Vlaams Gewest, ERSV West-Vlaanderen, haar RESOC's en gemeenten, 30 juni 2004</t>
  </si>
  <si>
    <t>Seksekloof</t>
  </si>
  <si>
    <t>Aantal werkenden 2003</t>
  </si>
  <si>
    <t>Aantal werkenden 2004</t>
  </si>
  <si>
    <t>Werkzaamheidsgraad 2003</t>
  </si>
  <si>
    <t>Werkzaamheidsgraad 2004</t>
  </si>
  <si>
    <t>Evolutie 2003-2004</t>
  </si>
  <si>
    <t>Evolutie 2003-2004 (ppn)</t>
  </si>
  <si>
    <t>Tabel B.7 Evolutie van het aantal werkenden en van de werkzaamheidsgraad (18-64 jaar) naar leeftijd en geslacht in het Vlaams Gewest, ERSV West-Vlaanderen, haar RESOC's en gemeenten, 30 juni 2004</t>
  </si>
  <si>
    <t>Bron: RSZ-DMFA, RSZPPO, RIZIV, RSVZ, NIS Bevolking, VDAB (Bewerking Steunpunt WAV)</t>
  </si>
  <si>
    <t>Aantal niet-werkende werkzoekenden</t>
  </si>
  <si>
    <t>Werkloosheidsgraad</t>
  </si>
  <si>
    <t>Tabel B.8 Aantal niet-werkende werkzoekenden en werkloosheidsgraad naar leeftijd en geslacht in het Vlaams Gewest, ERSV West-Vlaanderen, haar RESOC's en gemeenten, 30 juni 2004</t>
  </si>
  <si>
    <t>Aantal niet-werkende werkzoekenden 2003</t>
  </si>
  <si>
    <t>Aantal niet-werkende werkzoekenden 2004</t>
  </si>
  <si>
    <t>Werkloosheidsgraad 2003</t>
  </si>
  <si>
    <t>Werkloosheidsgraad 2004</t>
  </si>
  <si>
    <t>Tabel B.9 Evolutie van het aantal niet-werkende werkzoekenden en van de werkloosheidsgraad (18-64 jaar) naar geslacht in het Vlaams Gewest, ERSV West-Vlaanderen, haar RESOC's en gemeenten, 30 juni 2004</t>
  </si>
</sst>
</file>

<file path=xl/styles.xml><?xml version="1.0" encoding="utf-8"?>
<styleSheet xmlns="http://schemas.openxmlformats.org/spreadsheetml/2006/main">
  <numFmts count="29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>
      <alignment/>
      <protection/>
    </xf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2" borderId="0" xfId="21">
      <alignment/>
      <protection/>
    </xf>
    <xf numFmtId="0" fontId="4" fillId="0" borderId="0" xfId="23" applyFont="1">
      <alignment/>
      <protection/>
    </xf>
    <xf numFmtId="0" fontId="0" fillId="0" borderId="0" xfId="15" applyFont="1">
      <alignment/>
      <protection/>
    </xf>
    <xf numFmtId="0" fontId="3" fillId="2" borderId="0" xfId="21" applyFont="1">
      <alignment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84" fontId="0" fillId="0" borderId="0" xfId="0" applyNumberFormat="1" applyFont="1" applyFill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</cellXfs>
  <cellStyles count="11">
    <cellStyle name="Normal" xfId="0"/>
    <cellStyle name="Bron, Thema en Noten" xfId="15"/>
    <cellStyle name="Comma" xfId="16"/>
    <cellStyle name="Comma [0]" xfId="17"/>
    <cellStyle name="Currency" xfId="18"/>
    <cellStyle name="Currency [0]" xfId="19"/>
    <cellStyle name="Followed Hyperlink" xfId="20"/>
    <cellStyle name="Grote titel" xfId="21"/>
    <cellStyle name="Hyperlink" xfId="22"/>
    <cellStyle name="Kleine tite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D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29D0E2"/>
      <rgbColor rgb="00000000"/>
      <rgbColor rgb="008E8E8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771525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3:I89"/>
  <sheetViews>
    <sheetView tabSelected="1" zoomScale="85" zoomScaleNormal="85" workbookViewId="0" topLeftCell="A1">
      <selection activeCell="A4" sqref="A4"/>
    </sheetView>
  </sheetViews>
  <sheetFormatPr defaultColWidth="9.140625" defaultRowHeight="12.75"/>
  <cols>
    <col min="1" max="1" width="8.8515625" style="1" customWidth="1"/>
    <col min="2" max="2" width="20.140625" style="1" customWidth="1"/>
    <col min="3" max="3" width="11.00390625" style="1" customWidth="1"/>
    <col min="4" max="4" width="12.421875" style="1" customWidth="1"/>
    <col min="5" max="5" width="21.00390625" style="1" customWidth="1"/>
    <col min="6" max="9" width="10.7109375" style="1" customWidth="1"/>
    <col min="10" max="16384" width="9.140625" style="1" customWidth="1"/>
  </cols>
  <sheetData>
    <row r="1" ht="34.5" customHeight="1"/>
    <row r="2" ht="12.75"/>
    <row r="3" s="2" customFormat="1" ht="15.75">
      <c r="A3" s="5" t="s">
        <v>0</v>
      </c>
    </row>
    <row r="5" spans="1:9" s="3" customFormat="1" ht="12.75" customHeight="1">
      <c r="A5" s="17" t="s">
        <v>84</v>
      </c>
      <c r="B5" s="18"/>
      <c r="C5" s="18"/>
      <c r="D5" s="18"/>
      <c r="E5" s="18"/>
      <c r="F5" s="18"/>
      <c r="G5" s="18"/>
      <c r="H5" s="18"/>
      <c r="I5" s="18"/>
    </row>
    <row r="6" spans="1:9" ht="12.75">
      <c r="A6" s="18"/>
      <c r="B6" s="18"/>
      <c r="C6" s="18"/>
      <c r="D6" s="18"/>
      <c r="E6" s="18"/>
      <c r="F6" s="18"/>
      <c r="G6" s="18"/>
      <c r="H6" s="18"/>
      <c r="I6" s="18"/>
    </row>
    <row r="7" spans="1:9" ht="12.75">
      <c r="A7" s="19"/>
      <c r="B7" s="19"/>
      <c r="C7" s="19"/>
      <c r="D7" s="19"/>
      <c r="E7" s="19"/>
      <c r="F7" s="19"/>
      <c r="G7" s="19"/>
      <c r="H7" s="19"/>
      <c r="I7" s="19"/>
    </row>
    <row r="8" s="4" customFormat="1" ht="12.75">
      <c r="A8" s="6" t="s">
        <v>1</v>
      </c>
    </row>
    <row r="10" spans="1:9" ht="24" customHeight="1">
      <c r="A10" s="6"/>
      <c r="B10" s="7"/>
      <c r="C10" s="15" t="s">
        <v>2</v>
      </c>
      <c r="D10" s="15" t="s">
        <v>3</v>
      </c>
      <c r="E10" s="15" t="s">
        <v>4</v>
      </c>
      <c r="F10" s="16" t="s">
        <v>5</v>
      </c>
      <c r="G10" s="16"/>
      <c r="H10" s="16"/>
      <c r="I10" s="16"/>
    </row>
    <row r="11" spans="1:9" ht="12.75">
      <c r="A11" s="6"/>
      <c r="B11" s="8"/>
      <c r="C11" s="9"/>
      <c r="D11" s="9"/>
      <c r="E11" s="9"/>
      <c r="F11" s="9" t="s">
        <v>6</v>
      </c>
      <c r="G11" s="9" t="s">
        <v>7</v>
      </c>
      <c r="H11" s="9" t="s">
        <v>8</v>
      </c>
      <c r="I11" s="9" t="s">
        <v>9</v>
      </c>
    </row>
    <row r="12" spans="1:9" ht="12.75">
      <c r="A12" s="10"/>
      <c r="B12" s="11"/>
      <c r="C12" s="9" t="s">
        <v>10</v>
      </c>
      <c r="D12" s="9"/>
      <c r="E12" s="9" t="s">
        <v>10</v>
      </c>
      <c r="F12" s="9" t="s">
        <v>10</v>
      </c>
      <c r="G12" s="9" t="s">
        <v>10</v>
      </c>
      <c r="H12" s="9" t="s">
        <v>10</v>
      </c>
      <c r="I12" s="9" t="s">
        <v>10</v>
      </c>
    </row>
    <row r="13" spans="1:9" ht="12.75">
      <c r="A13" s="10"/>
      <c r="B13" s="11" t="s">
        <v>11</v>
      </c>
      <c r="C13" s="12">
        <v>6029592.5</v>
      </c>
      <c r="D13" s="13">
        <f>E13/F13*100</f>
        <v>60.4259717136328</v>
      </c>
      <c r="E13" s="12">
        <v>2271103.5</v>
      </c>
      <c r="F13" s="12">
        <v>3758489</v>
      </c>
      <c r="G13" s="12">
        <v>505029</v>
      </c>
      <c r="H13" s="12">
        <v>2164675.5</v>
      </c>
      <c r="I13" s="12">
        <v>1088784.5</v>
      </c>
    </row>
    <row r="14" spans="1:9" ht="12.75">
      <c r="A14" s="10" t="s">
        <v>12</v>
      </c>
      <c r="B14" s="11" t="s">
        <v>13</v>
      </c>
      <c r="C14" s="12">
        <v>1137152.5</v>
      </c>
      <c r="D14" s="13">
        <f>E14/F14*100</f>
        <v>64.20132975132682</v>
      </c>
      <c r="E14" s="12">
        <v>444617</v>
      </c>
      <c r="F14" s="12">
        <v>692535.5</v>
      </c>
      <c r="G14" s="12">
        <v>94879</v>
      </c>
      <c r="H14" s="12">
        <v>388810.5</v>
      </c>
      <c r="I14" s="12">
        <v>208846</v>
      </c>
    </row>
    <row r="15" spans="1:9" ht="12.75">
      <c r="A15" s="10"/>
      <c r="B15" s="11"/>
      <c r="C15" s="12"/>
      <c r="D15" s="13"/>
      <c r="E15" s="12"/>
      <c r="F15" s="12"/>
      <c r="G15" s="12"/>
      <c r="H15" s="12"/>
      <c r="I15" s="12"/>
    </row>
    <row r="16" spans="1:9" ht="12.75">
      <c r="A16" s="10" t="s">
        <v>14</v>
      </c>
      <c r="B16" s="11" t="s">
        <v>15</v>
      </c>
      <c r="C16" s="12">
        <v>277158</v>
      </c>
      <c r="D16" s="13">
        <f aca="true" t="shared" si="0" ref="D16:D79">E16/F16*100</f>
        <v>63.05857643352385</v>
      </c>
      <c r="E16" s="12">
        <v>107183.5</v>
      </c>
      <c r="F16" s="12">
        <v>169974.5</v>
      </c>
      <c r="G16" s="12">
        <v>24274</v>
      </c>
      <c r="H16" s="12">
        <v>96546</v>
      </c>
      <c r="I16" s="12">
        <v>49154.5</v>
      </c>
    </row>
    <row r="17" spans="1:9" ht="12.75">
      <c r="A17" s="10">
        <v>34002</v>
      </c>
      <c r="B17" s="11" t="s">
        <v>16</v>
      </c>
      <c r="C17" s="12">
        <v>13888</v>
      </c>
      <c r="D17" s="13">
        <f t="shared" si="0"/>
        <v>63.0621110719737</v>
      </c>
      <c r="E17" s="12">
        <v>5371</v>
      </c>
      <c r="F17" s="12">
        <v>8517</v>
      </c>
      <c r="G17" s="12">
        <v>1180.5</v>
      </c>
      <c r="H17" s="12">
        <v>4953</v>
      </c>
      <c r="I17" s="12">
        <v>2383.5</v>
      </c>
    </row>
    <row r="18" spans="1:9" ht="12.75">
      <c r="A18" s="10">
        <v>34003</v>
      </c>
      <c r="B18" s="11" t="s">
        <v>17</v>
      </c>
      <c r="C18" s="12">
        <v>9316.5</v>
      </c>
      <c r="D18" s="13">
        <f t="shared" si="0"/>
        <v>64.32666019931212</v>
      </c>
      <c r="E18" s="12">
        <v>3647</v>
      </c>
      <c r="F18" s="12">
        <v>5669.5</v>
      </c>
      <c r="G18" s="12">
        <v>768.5</v>
      </c>
      <c r="H18" s="12">
        <v>3341</v>
      </c>
      <c r="I18" s="12">
        <v>1560</v>
      </c>
    </row>
    <row r="19" spans="1:9" ht="12.75">
      <c r="A19" s="10">
        <v>34009</v>
      </c>
      <c r="B19" s="11" t="s">
        <v>18</v>
      </c>
      <c r="C19" s="12">
        <v>11287.5</v>
      </c>
      <c r="D19" s="13">
        <f t="shared" si="0"/>
        <v>60.985523782357554</v>
      </c>
      <c r="E19" s="12">
        <v>4276</v>
      </c>
      <c r="F19" s="12">
        <v>7011.5</v>
      </c>
      <c r="G19" s="12">
        <v>968.5</v>
      </c>
      <c r="H19" s="12">
        <v>4025.5</v>
      </c>
      <c r="I19" s="12">
        <v>2017.5</v>
      </c>
    </row>
    <row r="20" spans="1:9" ht="12.75">
      <c r="A20" s="10">
        <v>34013</v>
      </c>
      <c r="B20" s="11" t="s">
        <v>19</v>
      </c>
      <c r="C20" s="12">
        <v>26025.5</v>
      </c>
      <c r="D20" s="13">
        <f t="shared" si="0"/>
        <v>59.65584933439666</v>
      </c>
      <c r="E20" s="12">
        <v>9724.5</v>
      </c>
      <c r="F20" s="12">
        <v>16301</v>
      </c>
      <c r="G20" s="12">
        <v>2303</v>
      </c>
      <c r="H20" s="12">
        <v>9305.5</v>
      </c>
      <c r="I20" s="12">
        <v>4692.5</v>
      </c>
    </row>
    <row r="21" spans="1:9" ht="12.75">
      <c r="A21" s="10">
        <v>34022</v>
      </c>
      <c r="B21" s="11" t="s">
        <v>20</v>
      </c>
      <c r="C21" s="12">
        <v>73804.5</v>
      </c>
      <c r="D21" s="13">
        <f t="shared" si="0"/>
        <v>65.98895723458568</v>
      </c>
      <c r="E21" s="12">
        <v>29341</v>
      </c>
      <c r="F21" s="12">
        <v>44463.5</v>
      </c>
      <c r="G21" s="12">
        <v>6591</v>
      </c>
      <c r="H21" s="12">
        <v>24893</v>
      </c>
      <c r="I21" s="12">
        <v>12979.5</v>
      </c>
    </row>
    <row r="22" spans="1:9" ht="12.75">
      <c r="A22" s="10">
        <v>34023</v>
      </c>
      <c r="B22" s="11" t="s">
        <v>21</v>
      </c>
      <c r="C22" s="12">
        <v>12550</v>
      </c>
      <c r="D22" s="13">
        <f t="shared" si="0"/>
        <v>61.08330124502631</v>
      </c>
      <c r="E22" s="12">
        <v>4759</v>
      </c>
      <c r="F22" s="12">
        <v>7791</v>
      </c>
      <c r="G22" s="12">
        <v>1061</v>
      </c>
      <c r="H22" s="12">
        <v>4347</v>
      </c>
      <c r="I22" s="12">
        <v>2383</v>
      </c>
    </row>
    <row r="23" spans="1:9" ht="12.75">
      <c r="A23" s="10">
        <v>34025</v>
      </c>
      <c r="B23" s="11" t="s">
        <v>22</v>
      </c>
      <c r="C23" s="12">
        <v>5413</v>
      </c>
      <c r="D23" s="13">
        <f t="shared" si="0"/>
        <v>62.2115672759964</v>
      </c>
      <c r="E23" s="12">
        <v>2076</v>
      </c>
      <c r="F23" s="12">
        <v>3337</v>
      </c>
      <c r="G23" s="12">
        <v>483</v>
      </c>
      <c r="H23" s="12">
        <v>1837</v>
      </c>
      <c r="I23" s="12">
        <v>1017</v>
      </c>
    </row>
    <row r="24" spans="1:9" ht="12.75">
      <c r="A24" s="10">
        <v>34027</v>
      </c>
      <c r="B24" s="11" t="s">
        <v>23</v>
      </c>
      <c r="C24" s="12">
        <v>32233</v>
      </c>
      <c r="D24" s="13">
        <f t="shared" si="0"/>
        <v>66.53577886850942</v>
      </c>
      <c r="E24" s="12">
        <v>12878</v>
      </c>
      <c r="F24" s="12">
        <v>19355</v>
      </c>
      <c r="G24" s="12">
        <v>2613.5</v>
      </c>
      <c r="H24" s="12">
        <v>10912.5</v>
      </c>
      <c r="I24" s="12">
        <v>5829</v>
      </c>
    </row>
    <row r="25" spans="1:9" ht="12.75">
      <c r="A25" s="10">
        <v>34040</v>
      </c>
      <c r="B25" s="11" t="s">
        <v>24</v>
      </c>
      <c r="C25" s="12">
        <v>35948</v>
      </c>
      <c r="D25" s="13">
        <f t="shared" si="0"/>
        <v>59.75823833966625</v>
      </c>
      <c r="E25" s="12">
        <v>13446.5</v>
      </c>
      <c r="F25" s="12">
        <v>22501.5</v>
      </c>
      <c r="G25" s="12">
        <v>3251.5</v>
      </c>
      <c r="H25" s="12">
        <v>12842.5</v>
      </c>
      <c r="I25" s="12">
        <v>6407.5</v>
      </c>
    </row>
    <row r="26" spans="1:9" ht="12.75">
      <c r="A26" s="10">
        <v>34041</v>
      </c>
      <c r="B26" s="11" t="s">
        <v>25</v>
      </c>
      <c r="C26" s="12">
        <v>31071.5</v>
      </c>
      <c r="D26" s="13">
        <f t="shared" si="0"/>
        <v>61.05064012854403</v>
      </c>
      <c r="E26" s="12">
        <v>11778.5</v>
      </c>
      <c r="F26" s="12">
        <v>19293</v>
      </c>
      <c r="G26" s="12">
        <v>2874</v>
      </c>
      <c r="H26" s="12">
        <v>10916</v>
      </c>
      <c r="I26" s="12">
        <v>5503</v>
      </c>
    </row>
    <row r="27" spans="1:9" ht="12.75">
      <c r="A27" s="10">
        <v>34042</v>
      </c>
      <c r="B27" s="11" t="s">
        <v>26</v>
      </c>
      <c r="C27" s="12">
        <v>23601</v>
      </c>
      <c r="D27" s="13">
        <f t="shared" si="0"/>
        <v>62.47977694399505</v>
      </c>
      <c r="E27" s="12">
        <v>9075.5</v>
      </c>
      <c r="F27" s="12">
        <v>14525.5</v>
      </c>
      <c r="G27" s="12">
        <v>2012.5</v>
      </c>
      <c r="H27" s="12">
        <v>8424</v>
      </c>
      <c r="I27" s="12">
        <v>4089</v>
      </c>
    </row>
    <row r="28" spans="1:9" ht="12.75">
      <c r="A28" s="10">
        <v>34043</v>
      </c>
      <c r="B28" s="11" t="s">
        <v>27</v>
      </c>
      <c r="C28" s="12">
        <v>2019.5</v>
      </c>
      <c r="D28" s="13">
        <f t="shared" si="0"/>
        <v>67.03887510339123</v>
      </c>
      <c r="E28" s="12">
        <v>810.5</v>
      </c>
      <c r="F28" s="12">
        <v>1209</v>
      </c>
      <c r="G28" s="12">
        <v>167</v>
      </c>
      <c r="H28" s="12">
        <v>749</v>
      </c>
      <c r="I28" s="12">
        <v>293</v>
      </c>
    </row>
    <row r="29" spans="1:9" ht="12.75">
      <c r="A29" s="10"/>
      <c r="B29" s="11"/>
      <c r="C29" s="12"/>
      <c r="D29" s="13"/>
      <c r="E29" s="12"/>
      <c r="F29" s="12"/>
      <c r="G29" s="12"/>
      <c r="H29" s="12"/>
      <c r="I29" s="12"/>
    </row>
    <row r="30" spans="1:9" ht="12.75">
      <c r="A30" s="10" t="s">
        <v>14</v>
      </c>
      <c r="B30" s="11" t="s">
        <v>28</v>
      </c>
      <c r="C30" s="12">
        <v>273300</v>
      </c>
      <c r="D30" s="13">
        <f t="shared" si="0"/>
        <v>62.07416983688804</v>
      </c>
      <c r="E30" s="12">
        <v>104673.5</v>
      </c>
      <c r="F30" s="12">
        <v>168626.5</v>
      </c>
      <c r="G30" s="12">
        <v>22133.5</v>
      </c>
      <c r="H30" s="12">
        <v>94075</v>
      </c>
      <c r="I30" s="12">
        <v>52418</v>
      </c>
    </row>
    <row r="31" spans="1:9" ht="12.75">
      <c r="A31" s="10">
        <v>31003</v>
      </c>
      <c r="B31" s="11" t="s">
        <v>29</v>
      </c>
      <c r="C31" s="12">
        <v>14547.5</v>
      </c>
      <c r="D31" s="13">
        <f t="shared" si="0"/>
        <v>59.67839306294934</v>
      </c>
      <c r="E31" s="12">
        <v>5437</v>
      </c>
      <c r="F31" s="12">
        <v>9110.5</v>
      </c>
      <c r="G31" s="12">
        <v>1234.5</v>
      </c>
      <c r="H31" s="12">
        <v>5170.5</v>
      </c>
      <c r="I31" s="12">
        <v>2705.5</v>
      </c>
    </row>
    <row r="32" spans="1:9" ht="12.75">
      <c r="A32" s="10">
        <v>31004</v>
      </c>
      <c r="B32" s="11" t="s">
        <v>30</v>
      </c>
      <c r="C32" s="12">
        <v>18111.5</v>
      </c>
      <c r="D32" s="13">
        <f t="shared" si="0"/>
        <v>64.39593355722974</v>
      </c>
      <c r="E32" s="12">
        <v>7094.5</v>
      </c>
      <c r="F32" s="12">
        <v>11017</v>
      </c>
      <c r="G32" s="12">
        <v>1346</v>
      </c>
      <c r="H32" s="12">
        <v>5671.5</v>
      </c>
      <c r="I32" s="12">
        <v>3999.5</v>
      </c>
    </row>
    <row r="33" spans="1:9" ht="12.75">
      <c r="A33" s="10">
        <v>31005</v>
      </c>
      <c r="B33" s="11" t="s">
        <v>31</v>
      </c>
      <c r="C33" s="12">
        <v>117176</v>
      </c>
      <c r="D33" s="13">
        <f t="shared" si="0"/>
        <v>62.122973047761356</v>
      </c>
      <c r="E33" s="12">
        <v>44900</v>
      </c>
      <c r="F33" s="12">
        <v>72276</v>
      </c>
      <c r="G33" s="12">
        <v>9819</v>
      </c>
      <c r="H33" s="12">
        <v>40912.5</v>
      </c>
      <c r="I33" s="12">
        <v>21544.5</v>
      </c>
    </row>
    <row r="34" spans="1:9" ht="12.75">
      <c r="A34" s="10">
        <v>31006</v>
      </c>
      <c r="B34" s="11" t="s">
        <v>32</v>
      </c>
      <c r="C34" s="12">
        <v>10898.5</v>
      </c>
      <c r="D34" s="13">
        <f t="shared" si="0"/>
        <v>63.444811037792434</v>
      </c>
      <c r="E34" s="12">
        <v>4230.5</v>
      </c>
      <c r="F34" s="12">
        <v>6668</v>
      </c>
      <c r="G34" s="12">
        <v>996.5</v>
      </c>
      <c r="H34" s="12">
        <v>3767.5</v>
      </c>
      <c r="I34" s="12">
        <v>1904</v>
      </c>
    </row>
    <row r="35" spans="1:9" ht="12.75">
      <c r="A35" s="10">
        <v>31012</v>
      </c>
      <c r="B35" s="11" t="s">
        <v>33</v>
      </c>
      <c r="C35" s="12">
        <v>13656.5</v>
      </c>
      <c r="D35" s="13">
        <f t="shared" si="0"/>
        <v>60.052739525344265</v>
      </c>
      <c r="E35" s="12">
        <v>5124</v>
      </c>
      <c r="F35" s="12">
        <v>8532.5</v>
      </c>
      <c r="G35" s="12">
        <v>1134</v>
      </c>
      <c r="H35" s="12">
        <v>4875</v>
      </c>
      <c r="I35" s="12">
        <v>2523.5</v>
      </c>
    </row>
    <row r="36" spans="1:9" ht="12.75">
      <c r="A36" s="10">
        <v>31022</v>
      </c>
      <c r="B36" s="11" t="s">
        <v>34</v>
      </c>
      <c r="C36" s="12">
        <v>21467.5</v>
      </c>
      <c r="D36" s="13">
        <f t="shared" si="0"/>
        <v>58.379136080268545</v>
      </c>
      <c r="E36" s="12">
        <v>7913</v>
      </c>
      <c r="F36" s="12">
        <v>13554.5</v>
      </c>
      <c r="G36" s="12">
        <v>1738.5</v>
      </c>
      <c r="H36" s="12">
        <v>7679</v>
      </c>
      <c r="I36" s="12">
        <v>4137</v>
      </c>
    </row>
    <row r="37" spans="1:9" ht="12.75">
      <c r="A37" s="10">
        <v>31033</v>
      </c>
      <c r="B37" s="11" t="s">
        <v>35</v>
      </c>
      <c r="C37" s="12">
        <v>19081</v>
      </c>
      <c r="D37" s="13">
        <f t="shared" si="0"/>
        <v>59.08124557088665</v>
      </c>
      <c r="E37" s="12">
        <v>7086.5</v>
      </c>
      <c r="F37" s="12">
        <v>11994.5</v>
      </c>
      <c r="G37" s="12">
        <v>1776.5</v>
      </c>
      <c r="H37" s="12">
        <v>6771.5</v>
      </c>
      <c r="I37" s="12">
        <v>3446.5</v>
      </c>
    </row>
    <row r="38" spans="1:9" ht="12.75">
      <c r="A38" s="10">
        <v>31040</v>
      </c>
      <c r="B38" s="11" t="s">
        <v>36</v>
      </c>
      <c r="C38" s="12">
        <v>21808</v>
      </c>
      <c r="D38" s="13">
        <f t="shared" si="0"/>
        <v>58.000362253215</v>
      </c>
      <c r="E38" s="12">
        <v>8005.5</v>
      </c>
      <c r="F38" s="12">
        <v>13802.5</v>
      </c>
      <c r="G38" s="12">
        <v>1733</v>
      </c>
      <c r="H38" s="12">
        <v>7928</v>
      </c>
      <c r="I38" s="12">
        <v>4141.5</v>
      </c>
    </row>
    <row r="39" spans="1:9" ht="12.75">
      <c r="A39" s="10">
        <v>31042</v>
      </c>
      <c r="B39" s="11" t="s">
        <v>37</v>
      </c>
      <c r="C39" s="12">
        <v>2753.5</v>
      </c>
      <c r="D39" s="13">
        <f t="shared" si="0"/>
        <v>55.38939051918735</v>
      </c>
      <c r="E39" s="12">
        <v>981.5</v>
      </c>
      <c r="F39" s="12">
        <v>1772</v>
      </c>
      <c r="G39" s="12">
        <v>250</v>
      </c>
      <c r="H39" s="12">
        <v>979.5</v>
      </c>
      <c r="I39" s="12">
        <v>542.5</v>
      </c>
    </row>
    <row r="40" spans="1:9" ht="12.75">
      <c r="A40" s="10">
        <v>31043</v>
      </c>
      <c r="B40" s="11" t="s">
        <v>38</v>
      </c>
      <c r="C40" s="12">
        <v>33800</v>
      </c>
      <c r="D40" s="13">
        <f t="shared" si="0"/>
        <v>69.85778179808031</v>
      </c>
      <c r="E40" s="12">
        <v>13901</v>
      </c>
      <c r="F40" s="12">
        <v>19899</v>
      </c>
      <c r="G40" s="12">
        <v>2105.5</v>
      </c>
      <c r="H40" s="12">
        <v>10320</v>
      </c>
      <c r="I40" s="12">
        <v>7473.5</v>
      </c>
    </row>
    <row r="41" spans="1:9" ht="12.75">
      <c r="A41" s="10"/>
      <c r="B41" s="11"/>
      <c r="C41" s="12"/>
      <c r="D41" s="13"/>
      <c r="E41" s="12"/>
      <c r="F41" s="12"/>
      <c r="G41" s="12"/>
      <c r="H41" s="12"/>
      <c r="I41" s="12"/>
    </row>
    <row r="42" spans="1:9" ht="12.75">
      <c r="A42" s="10" t="s">
        <v>14</v>
      </c>
      <c r="B42" s="11" t="s">
        <v>39</v>
      </c>
      <c r="C42" s="12">
        <v>229852.5</v>
      </c>
      <c r="D42" s="13">
        <f t="shared" si="0"/>
        <v>63.72893308449561</v>
      </c>
      <c r="E42" s="12">
        <v>89466.5</v>
      </c>
      <c r="F42" s="12">
        <v>140386</v>
      </c>
      <c r="G42" s="12">
        <v>19721</v>
      </c>
      <c r="H42" s="12">
        <v>80868</v>
      </c>
      <c r="I42" s="12">
        <v>39797</v>
      </c>
    </row>
    <row r="43" spans="1:9" ht="12.75">
      <c r="A43" s="10">
        <v>36006</v>
      </c>
      <c r="B43" s="11" t="s">
        <v>40</v>
      </c>
      <c r="C43" s="12">
        <v>9829</v>
      </c>
      <c r="D43" s="13">
        <f t="shared" si="0"/>
        <v>62.355467459530885</v>
      </c>
      <c r="E43" s="12">
        <v>3775</v>
      </c>
      <c r="F43" s="12">
        <v>6054</v>
      </c>
      <c r="G43" s="12">
        <v>891.5</v>
      </c>
      <c r="H43" s="12">
        <v>3476.5</v>
      </c>
      <c r="I43" s="12">
        <v>1686</v>
      </c>
    </row>
    <row r="44" spans="1:9" ht="12.75">
      <c r="A44" s="10">
        <v>36007</v>
      </c>
      <c r="B44" s="11" t="s">
        <v>41</v>
      </c>
      <c r="C44" s="12">
        <v>10613.5</v>
      </c>
      <c r="D44" s="13">
        <f t="shared" si="0"/>
        <v>64.52487986358703</v>
      </c>
      <c r="E44" s="12">
        <v>4162.5</v>
      </c>
      <c r="F44" s="12">
        <v>6451</v>
      </c>
      <c r="G44" s="12">
        <v>859</v>
      </c>
      <c r="H44" s="12">
        <v>3778.5</v>
      </c>
      <c r="I44" s="12">
        <v>1813.5</v>
      </c>
    </row>
    <row r="45" spans="1:9" ht="12.75">
      <c r="A45" s="10">
        <v>36008</v>
      </c>
      <c r="B45" s="11" t="s">
        <v>42</v>
      </c>
      <c r="C45" s="12">
        <v>26544.5</v>
      </c>
      <c r="D45" s="13">
        <f t="shared" si="0"/>
        <v>62.14342434793232</v>
      </c>
      <c r="E45" s="12">
        <v>10173.5</v>
      </c>
      <c r="F45" s="12">
        <v>16371</v>
      </c>
      <c r="G45" s="12">
        <v>2260</v>
      </c>
      <c r="H45" s="12">
        <v>9199</v>
      </c>
      <c r="I45" s="12">
        <v>4912</v>
      </c>
    </row>
    <row r="46" spans="1:9" ht="12.75">
      <c r="A46" s="10">
        <v>36010</v>
      </c>
      <c r="B46" s="11" t="s">
        <v>43</v>
      </c>
      <c r="C46" s="12">
        <v>9259</v>
      </c>
      <c r="D46" s="13">
        <f t="shared" si="0"/>
        <v>64.07939039517987</v>
      </c>
      <c r="E46" s="12">
        <v>3616</v>
      </c>
      <c r="F46" s="12">
        <v>5643</v>
      </c>
      <c r="G46" s="12">
        <v>840</v>
      </c>
      <c r="H46" s="12">
        <v>3173.5</v>
      </c>
      <c r="I46" s="12">
        <v>1629.5</v>
      </c>
    </row>
    <row r="47" spans="1:9" ht="12.75">
      <c r="A47" s="10">
        <v>36011</v>
      </c>
      <c r="B47" s="11" t="s">
        <v>44</v>
      </c>
      <c r="C47" s="12">
        <v>8330</v>
      </c>
      <c r="D47" s="13">
        <f t="shared" si="0"/>
        <v>64.02481047553411</v>
      </c>
      <c r="E47" s="12">
        <v>3251.5</v>
      </c>
      <c r="F47" s="12">
        <v>5078.5</v>
      </c>
      <c r="G47" s="12">
        <v>643</v>
      </c>
      <c r="H47" s="12">
        <v>2992</v>
      </c>
      <c r="I47" s="12">
        <v>1443.5</v>
      </c>
    </row>
    <row r="48" spans="1:9" ht="12.75">
      <c r="A48" s="10">
        <v>36012</v>
      </c>
      <c r="B48" s="11" t="s">
        <v>45</v>
      </c>
      <c r="C48" s="12">
        <v>10623</v>
      </c>
      <c r="D48" s="13">
        <f t="shared" si="0"/>
        <v>64.91500426919195</v>
      </c>
      <c r="E48" s="12">
        <v>4181.5</v>
      </c>
      <c r="F48" s="12">
        <v>6441.5</v>
      </c>
      <c r="G48" s="12">
        <v>913</v>
      </c>
      <c r="H48" s="12">
        <v>3566.5</v>
      </c>
      <c r="I48" s="12">
        <v>1962</v>
      </c>
    </row>
    <row r="49" spans="1:9" ht="12.75">
      <c r="A49" s="10">
        <v>36015</v>
      </c>
      <c r="B49" s="11" t="s">
        <v>46</v>
      </c>
      <c r="C49" s="12">
        <v>55326.5</v>
      </c>
      <c r="D49" s="13">
        <f t="shared" si="0"/>
        <v>62.28349343697294</v>
      </c>
      <c r="E49" s="12">
        <v>21234</v>
      </c>
      <c r="F49" s="12">
        <v>34092.5</v>
      </c>
      <c r="G49" s="12">
        <v>4789.5</v>
      </c>
      <c r="H49" s="12">
        <v>19706.5</v>
      </c>
      <c r="I49" s="12">
        <v>9596.5</v>
      </c>
    </row>
    <row r="50" spans="1:9" ht="12.75">
      <c r="A50" s="10">
        <v>36019</v>
      </c>
      <c r="B50" s="11" t="s">
        <v>47</v>
      </c>
      <c r="C50" s="12">
        <v>10898.5</v>
      </c>
      <c r="D50" s="13">
        <f t="shared" si="0"/>
        <v>69.70569915914045</v>
      </c>
      <c r="E50" s="12">
        <v>4476.5</v>
      </c>
      <c r="F50" s="12">
        <v>6422</v>
      </c>
      <c r="G50" s="12">
        <v>925.5</v>
      </c>
      <c r="H50" s="12">
        <v>3704.5</v>
      </c>
      <c r="I50" s="12">
        <v>1792</v>
      </c>
    </row>
    <row r="51" spans="1:9" ht="12.75">
      <c r="A51" s="10">
        <v>37002</v>
      </c>
      <c r="B51" s="11" t="s">
        <v>48</v>
      </c>
      <c r="C51" s="12">
        <v>8078.5</v>
      </c>
      <c r="D51" s="13">
        <f t="shared" si="0"/>
        <v>66.75611518216535</v>
      </c>
      <c r="E51" s="12">
        <v>3234</v>
      </c>
      <c r="F51" s="12">
        <v>4844.5</v>
      </c>
      <c r="G51" s="12">
        <v>681.5</v>
      </c>
      <c r="H51" s="12">
        <v>2932</v>
      </c>
      <c r="I51" s="12">
        <v>1231</v>
      </c>
    </row>
    <row r="52" spans="1:9" ht="12.75">
      <c r="A52" s="10">
        <v>37007</v>
      </c>
      <c r="B52" s="11" t="s">
        <v>49</v>
      </c>
      <c r="C52" s="12">
        <v>10968</v>
      </c>
      <c r="D52" s="13">
        <f t="shared" si="0"/>
        <v>64.22849442240025</v>
      </c>
      <c r="E52" s="12">
        <v>4289.5</v>
      </c>
      <c r="F52" s="12">
        <v>6678.5</v>
      </c>
      <c r="G52" s="12">
        <v>937</v>
      </c>
      <c r="H52" s="12">
        <v>3819</v>
      </c>
      <c r="I52" s="12">
        <v>1922.5</v>
      </c>
    </row>
    <row r="53" spans="1:9" ht="12.75">
      <c r="A53" s="10">
        <v>37010</v>
      </c>
      <c r="B53" s="11" t="s">
        <v>50</v>
      </c>
      <c r="C53" s="12">
        <v>7434</v>
      </c>
      <c r="D53" s="13">
        <f t="shared" si="0"/>
        <v>62.79426256432716</v>
      </c>
      <c r="E53" s="12">
        <v>2867.5</v>
      </c>
      <c r="F53" s="12">
        <v>4566.5</v>
      </c>
      <c r="G53" s="12">
        <v>573.5</v>
      </c>
      <c r="H53" s="12">
        <v>2744.5</v>
      </c>
      <c r="I53" s="12">
        <v>1248.5</v>
      </c>
    </row>
    <row r="54" spans="1:9" ht="12.75">
      <c r="A54" s="10">
        <v>37011</v>
      </c>
      <c r="B54" s="11" t="s">
        <v>51</v>
      </c>
      <c r="C54" s="12">
        <v>6576.5</v>
      </c>
      <c r="D54" s="13">
        <f t="shared" si="0"/>
        <v>63.49285270354257</v>
      </c>
      <c r="E54" s="12">
        <v>2554</v>
      </c>
      <c r="F54" s="12">
        <v>4022.5</v>
      </c>
      <c r="G54" s="12">
        <v>631</v>
      </c>
      <c r="H54" s="12">
        <v>2309</v>
      </c>
      <c r="I54" s="12">
        <v>1082.5</v>
      </c>
    </row>
    <row r="55" spans="1:9" ht="12.75">
      <c r="A55" s="10">
        <v>37012</v>
      </c>
      <c r="B55" s="11" t="s">
        <v>52</v>
      </c>
      <c r="C55" s="12">
        <v>5096</v>
      </c>
      <c r="D55" s="13">
        <f t="shared" si="0"/>
        <v>66.86313032089063</v>
      </c>
      <c r="E55" s="12">
        <v>2042</v>
      </c>
      <c r="F55" s="12">
        <v>3054</v>
      </c>
      <c r="G55" s="12">
        <v>435</v>
      </c>
      <c r="H55" s="12">
        <v>1807</v>
      </c>
      <c r="I55" s="12">
        <v>812</v>
      </c>
    </row>
    <row r="56" spans="1:9" ht="12.75">
      <c r="A56" s="10">
        <v>37015</v>
      </c>
      <c r="B56" s="11" t="s">
        <v>53</v>
      </c>
      <c r="C56" s="12">
        <v>19231.5</v>
      </c>
      <c r="D56" s="13">
        <f t="shared" si="0"/>
        <v>62.76501206042909</v>
      </c>
      <c r="E56" s="12">
        <v>7416</v>
      </c>
      <c r="F56" s="12">
        <v>11815.5</v>
      </c>
      <c r="G56" s="12">
        <v>1747.5</v>
      </c>
      <c r="H56" s="12">
        <v>6633</v>
      </c>
      <c r="I56" s="12">
        <v>3435</v>
      </c>
    </row>
    <row r="57" spans="1:9" ht="12.75">
      <c r="A57" s="10">
        <v>37017</v>
      </c>
      <c r="B57" s="11" t="s">
        <v>54</v>
      </c>
      <c r="C57" s="12">
        <v>8869</v>
      </c>
      <c r="D57" s="13">
        <f t="shared" si="0"/>
        <v>63.37846550612508</v>
      </c>
      <c r="E57" s="12">
        <v>3440.5</v>
      </c>
      <c r="F57" s="12">
        <v>5428.5</v>
      </c>
      <c r="G57" s="12">
        <v>781.5</v>
      </c>
      <c r="H57" s="12">
        <v>3191</v>
      </c>
      <c r="I57" s="12">
        <v>1456</v>
      </c>
    </row>
    <row r="58" spans="1:9" ht="12.75">
      <c r="A58" s="10">
        <v>37018</v>
      </c>
      <c r="B58" s="11" t="s">
        <v>55</v>
      </c>
      <c r="C58" s="12">
        <v>12964</v>
      </c>
      <c r="D58" s="13">
        <f t="shared" si="0"/>
        <v>66.51467471581786</v>
      </c>
      <c r="E58" s="12">
        <v>5178.5</v>
      </c>
      <c r="F58" s="12">
        <v>7785.5</v>
      </c>
      <c r="G58" s="12">
        <v>981.5</v>
      </c>
      <c r="H58" s="12">
        <v>4684</v>
      </c>
      <c r="I58" s="12">
        <v>2120</v>
      </c>
    </row>
    <row r="59" spans="1:9" ht="12.75">
      <c r="A59" s="10">
        <v>37020</v>
      </c>
      <c r="B59" s="11" t="s">
        <v>56</v>
      </c>
      <c r="C59" s="12">
        <v>9211</v>
      </c>
      <c r="D59" s="13">
        <f t="shared" si="0"/>
        <v>63.40251907042753</v>
      </c>
      <c r="E59" s="12">
        <v>3574</v>
      </c>
      <c r="F59" s="12">
        <v>5637</v>
      </c>
      <c r="G59" s="12">
        <v>831</v>
      </c>
      <c r="H59" s="12">
        <v>3151.5</v>
      </c>
      <c r="I59" s="12">
        <v>1654.5</v>
      </c>
    </row>
    <row r="60" spans="1:9" ht="12.75">
      <c r="A60" s="10"/>
      <c r="B60" s="11"/>
      <c r="C60" s="12"/>
      <c r="D60" s="13"/>
      <c r="E60" s="12"/>
      <c r="F60" s="12"/>
      <c r="G60" s="12"/>
      <c r="H60" s="12"/>
      <c r="I60" s="12"/>
    </row>
    <row r="61" spans="1:9" ht="12.75">
      <c r="A61" s="10" t="s">
        <v>14</v>
      </c>
      <c r="B61" s="11" t="s">
        <v>57</v>
      </c>
      <c r="C61" s="12">
        <v>210743.5</v>
      </c>
      <c r="D61" s="13">
        <f t="shared" si="0"/>
        <v>67.55595309083681</v>
      </c>
      <c r="E61" s="12">
        <v>84968.5</v>
      </c>
      <c r="F61" s="12">
        <v>125775</v>
      </c>
      <c r="G61" s="12">
        <v>17809</v>
      </c>
      <c r="H61" s="12">
        <v>69446</v>
      </c>
      <c r="I61" s="12">
        <v>38520</v>
      </c>
    </row>
    <row r="62" spans="1:9" ht="12.75">
      <c r="A62" s="10">
        <v>32003</v>
      </c>
      <c r="B62" s="11" t="s">
        <v>58</v>
      </c>
      <c r="C62" s="12">
        <v>15597</v>
      </c>
      <c r="D62" s="13">
        <f t="shared" si="0"/>
        <v>67.40367070945584</v>
      </c>
      <c r="E62" s="12">
        <v>6280</v>
      </c>
      <c r="F62" s="12">
        <v>9317</v>
      </c>
      <c r="G62" s="12">
        <v>1328</v>
      </c>
      <c r="H62" s="12">
        <v>5361.5</v>
      </c>
      <c r="I62" s="12">
        <v>2627.5</v>
      </c>
    </row>
    <row r="63" spans="1:9" ht="12.75">
      <c r="A63" s="10">
        <v>32006</v>
      </c>
      <c r="B63" s="11" t="s">
        <v>59</v>
      </c>
      <c r="C63" s="12">
        <v>8969.5</v>
      </c>
      <c r="D63" s="13">
        <f t="shared" si="0"/>
        <v>68.91713747645952</v>
      </c>
      <c r="E63" s="12">
        <v>3659.5</v>
      </c>
      <c r="F63" s="12">
        <v>5310</v>
      </c>
      <c r="G63" s="12">
        <v>748.5</v>
      </c>
      <c r="H63" s="12">
        <v>3120.5</v>
      </c>
      <c r="I63" s="12">
        <v>1441</v>
      </c>
    </row>
    <row r="64" spans="1:9" ht="12.75">
      <c r="A64" s="10">
        <v>32010</v>
      </c>
      <c r="B64" s="11" t="s">
        <v>60</v>
      </c>
      <c r="C64" s="12">
        <v>8235.5</v>
      </c>
      <c r="D64" s="13">
        <f t="shared" si="0"/>
        <v>63.04692140170264</v>
      </c>
      <c r="E64" s="12">
        <v>3184.5</v>
      </c>
      <c r="F64" s="12">
        <v>5051</v>
      </c>
      <c r="G64" s="12">
        <v>717.5</v>
      </c>
      <c r="H64" s="12">
        <v>2952</v>
      </c>
      <c r="I64" s="12">
        <v>1381.5</v>
      </c>
    </row>
    <row r="65" spans="1:9" ht="12.75">
      <c r="A65" s="10">
        <v>32011</v>
      </c>
      <c r="B65" s="11" t="s">
        <v>61</v>
      </c>
      <c r="C65" s="12">
        <v>12064.5</v>
      </c>
      <c r="D65" s="13">
        <f t="shared" si="0"/>
        <v>64.15402408327097</v>
      </c>
      <c r="E65" s="12">
        <v>4715</v>
      </c>
      <c r="F65" s="12">
        <v>7349.5</v>
      </c>
      <c r="G65" s="12">
        <v>1058</v>
      </c>
      <c r="H65" s="12">
        <v>4132.5</v>
      </c>
      <c r="I65" s="12">
        <v>2159</v>
      </c>
    </row>
    <row r="66" spans="1:9" ht="12.75">
      <c r="A66" s="10">
        <v>32030</v>
      </c>
      <c r="B66" s="11" t="s">
        <v>62</v>
      </c>
      <c r="C66" s="12">
        <v>3317.5</v>
      </c>
      <c r="D66" s="13">
        <f t="shared" si="0"/>
        <v>78.50417002959375</v>
      </c>
      <c r="E66" s="12">
        <v>1459</v>
      </c>
      <c r="F66" s="12">
        <v>1858.5</v>
      </c>
      <c r="G66" s="12">
        <v>275</v>
      </c>
      <c r="H66" s="12">
        <v>1113.5</v>
      </c>
      <c r="I66" s="12">
        <v>470</v>
      </c>
    </row>
    <row r="67" spans="1:9" ht="12.75">
      <c r="A67" s="10">
        <v>33011</v>
      </c>
      <c r="B67" s="11" t="s">
        <v>63</v>
      </c>
      <c r="C67" s="12">
        <v>34985</v>
      </c>
      <c r="D67" s="13">
        <f t="shared" si="0"/>
        <v>65.3042903042903</v>
      </c>
      <c r="E67" s="12">
        <v>13821</v>
      </c>
      <c r="F67" s="12">
        <v>21164</v>
      </c>
      <c r="G67" s="12">
        <v>3226.5</v>
      </c>
      <c r="H67" s="12">
        <v>11705</v>
      </c>
      <c r="I67" s="12">
        <v>6232.5</v>
      </c>
    </row>
    <row r="68" spans="1:9" ht="12.75">
      <c r="A68" s="10">
        <v>33016</v>
      </c>
      <c r="B68" s="11" t="s">
        <v>64</v>
      </c>
      <c r="C68" s="12">
        <v>973.5</v>
      </c>
      <c r="D68" s="13">
        <f t="shared" si="0"/>
        <v>66.69520547945206</v>
      </c>
      <c r="E68" s="12">
        <v>389.5</v>
      </c>
      <c r="F68" s="12">
        <v>584</v>
      </c>
      <c r="G68" s="12">
        <v>98.5</v>
      </c>
      <c r="H68" s="12">
        <v>314</v>
      </c>
      <c r="I68" s="12">
        <v>171.5</v>
      </c>
    </row>
    <row r="69" spans="1:9" ht="12.75">
      <c r="A69" s="10">
        <v>33021</v>
      </c>
      <c r="B69" s="11" t="s">
        <v>65</v>
      </c>
      <c r="C69" s="12">
        <v>19486.5</v>
      </c>
      <c r="D69" s="13">
        <f t="shared" si="0"/>
        <v>68.52460434143389</v>
      </c>
      <c r="E69" s="12">
        <v>7923.5</v>
      </c>
      <c r="F69" s="12">
        <v>11563</v>
      </c>
      <c r="G69" s="12">
        <v>1673</v>
      </c>
      <c r="H69" s="12">
        <v>6466</v>
      </c>
      <c r="I69" s="12">
        <v>3424</v>
      </c>
    </row>
    <row r="70" spans="1:9" ht="12.75">
      <c r="A70" s="10">
        <v>33029</v>
      </c>
      <c r="B70" s="11" t="s">
        <v>66</v>
      </c>
      <c r="C70" s="12">
        <v>17537.5</v>
      </c>
      <c r="D70" s="13">
        <f t="shared" si="0"/>
        <v>65.15986250412017</v>
      </c>
      <c r="E70" s="12">
        <v>6919</v>
      </c>
      <c r="F70" s="12">
        <v>10618.5</v>
      </c>
      <c r="G70" s="12">
        <v>1545.5</v>
      </c>
      <c r="H70" s="12">
        <v>5770.5</v>
      </c>
      <c r="I70" s="12">
        <v>3302.5</v>
      </c>
    </row>
    <row r="71" spans="1:9" ht="12.75">
      <c r="A71" s="10">
        <v>33037</v>
      </c>
      <c r="B71" s="11" t="s">
        <v>67</v>
      </c>
      <c r="C71" s="12">
        <v>11566.5</v>
      </c>
      <c r="D71" s="13">
        <f t="shared" si="0"/>
        <v>67.88591334639669</v>
      </c>
      <c r="E71" s="12">
        <v>4677</v>
      </c>
      <c r="F71" s="12">
        <v>6889.5</v>
      </c>
      <c r="G71" s="12">
        <v>922.5</v>
      </c>
      <c r="H71" s="12">
        <v>4062.5</v>
      </c>
      <c r="I71" s="12">
        <v>1904.5</v>
      </c>
    </row>
    <row r="72" spans="1:9" ht="12.75">
      <c r="A72" s="10">
        <v>33039</v>
      </c>
      <c r="B72" s="11" t="s">
        <v>68</v>
      </c>
      <c r="C72" s="12">
        <v>8260</v>
      </c>
      <c r="D72" s="13">
        <f t="shared" si="0"/>
        <v>67.12190187152251</v>
      </c>
      <c r="E72" s="12">
        <v>3317.5</v>
      </c>
      <c r="F72" s="12">
        <v>4942.5</v>
      </c>
      <c r="G72" s="12">
        <v>734.5</v>
      </c>
      <c r="H72" s="12">
        <v>2845.5</v>
      </c>
      <c r="I72" s="12">
        <v>1362.5</v>
      </c>
    </row>
    <row r="73" spans="1:9" ht="12.75">
      <c r="A73" s="10">
        <v>33040</v>
      </c>
      <c r="B73" s="11" t="s">
        <v>69</v>
      </c>
      <c r="C73" s="12">
        <v>7732.5</v>
      </c>
      <c r="D73" s="13">
        <f t="shared" si="0"/>
        <v>69.03486719860094</v>
      </c>
      <c r="E73" s="12">
        <v>3158</v>
      </c>
      <c r="F73" s="12">
        <v>4574.5</v>
      </c>
      <c r="G73" s="12">
        <v>699.5</v>
      </c>
      <c r="H73" s="12">
        <v>2706</v>
      </c>
      <c r="I73" s="12">
        <v>1169</v>
      </c>
    </row>
    <row r="74" spans="1:9" ht="12.75">
      <c r="A74" s="10">
        <v>33041</v>
      </c>
      <c r="B74" s="11" t="s">
        <v>70</v>
      </c>
      <c r="C74" s="12">
        <v>3609.5</v>
      </c>
      <c r="D74" s="13">
        <f t="shared" si="0"/>
        <v>67.45534678728833</v>
      </c>
      <c r="E74" s="12">
        <v>1454</v>
      </c>
      <c r="F74" s="12">
        <v>2155.5</v>
      </c>
      <c r="G74" s="12">
        <v>341.5</v>
      </c>
      <c r="H74" s="12">
        <v>1208.5</v>
      </c>
      <c r="I74" s="12">
        <v>605.5</v>
      </c>
    </row>
    <row r="75" spans="1:9" ht="12.75">
      <c r="A75" s="10">
        <v>38002</v>
      </c>
      <c r="B75" s="11" t="s">
        <v>71</v>
      </c>
      <c r="C75" s="12">
        <v>4885</v>
      </c>
      <c r="D75" s="13">
        <f t="shared" si="0"/>
        <v>74.68263901305204</v>
      </c>
      <c r="E75" s="12">
        <v>2088.5</v>
      </c>
      <c r="F75" s="12">
        <v>2796.5</v>
      </c>
      <c r="G75" s="12">
        <v>406.5</v>
      </c>
      <c r="H75" s="12">
        <v>1625.5</v>
      </c>
      <c r="I75" s="12">
        <v>764.5</v>
      </c>
    </row>
    <row r="76" spans="1:9" ht="12.75">
      <c r="A76" s="10">
        <v>38008</v>
      </c>
      <c r="B76" s="11" t="s">
        <v>72</v>
      </c>
      <c r="C76" s="12">
        <v>9942</v>
      </c>
      <c r="D76" s="13">
        <f t="shared" si="0"/>
        <v>75.29754033324517</v>
      </c>
      <c r="E76" s="12">
        <v>4270.5</v>
      </c>
      <c r="F76" s="12">
        <v>5671.5</v>
      </c>
      <c r="G76" s="12">
        <v>668.5</v>
      </c>
      <c r="H76" s="12">
        <v>2987</v>
      </c>
      <c r="I76" s="12">
        <v>2016</v>
      </c>
    </row>
    <row r="77" spans="1:9" ht="12.75">
      <c r="A77" s="10">
        <v>38014</v>
      </c>
      <c r="B77" s="11" t="s">
        <v>73</v>
      </c>
      <c r="C77" s="12">
        <v>20964.5</v>
      </c>
      <c r="D77" s="13">
        <f t="shared" si="0"/>
        <v>67.10772787055119</v>
      </c>
      <c r="E77" s="12">
        <v>8419</v>
      </c>
      <c r="F77" s="12">
        <v>12545.5</v>
      </c>
      <c r="G77" s="12">
        <v>1472</v>
      </c>
      <c r="H77" s="12">
        <v>5896</v>
      </c>
      <c r="I77" s="12">
        <v>5177.5</v>
      </c>
    </row>
    <row r="78" spans="1:9" ht="12.75">
      <c r="A78" s="10">
        <v>38016</v>
      </c>
      <c r="B78" s="11" t="s">
        <v>74</v>
      </c>
      <c r="C78" s="12">
        <v>10752.5</v>
      </c>
      <c r="D78" s="13">
        <f t="shared" si="0"/>
        <v>69.39740055139819</v>
      </c>
      <c r="E78" s="12">
        <v>4405</v>
      </c>
      <c r="F78" s="12">
        <v>6347.5</v>
      </c>
      <c r="G78" s="12">
        <v>841.5</v>
      </c>
      <c r="H78" s="12">
        <v>3213.5</v>
      </c>
      <c r="I78" s="12">
        <v>2292.5</v>
      </c>
    </row>
    <row r="79" spans="1:9" ht="12.75">
      <c r="A79" s="10">
        <v>38025</v>
      </c>
      <c r="B79" s="11" t="s">
        <v>75</v>
      </c>
      <c r="C79" s="12">
        <v>11864.5</v>
      </c>
      <c r="D79" s="13">
        <f t="shared" si="0"/>
        <v>68.61365735806154</v>
      </c>
      <c r="E79" s="12">
        <v>4828</v>
      </c>
      <c r="F79" s="12">
        <v>7036.5</v>
      </c>
      <c r="G79" s="12">
        <v>1052</v>
      </c>
      <c r="H79" s="12">
        <v>3966</v>
      </c>
      <c r="I79" s="12">
        <v>2018.5</v>
      </c>
    </row>
    <row r="80" spans="1:9" ht="12.75">
      <c r="A80" s="10"/>
      <c r="B80" s="11"/>
      <c r="C80" s="12"/>
      <c r="D80" s="13"/>
      <c r="E80" s="12"/>
      <c r="F80" s="12"/>
      <c r="G80" s="12"/>
      <c r="H80" s="12"/>
      <c r="I80" s="12"/>
    </row>
    <row r="81" spans="1:9" ht="12.75">
      <c r="A81" s="10" t="s">
        <v>14</v>
      </c>
      <c r="B81" s="11" t="s">
        <v>76</v>
      </c>
      <c r="C81" s="12">
        <v>146098.5</v>
      </c>
      <c r="D81" s="13">
        <f aca="true" t="shared" si="1" ref="D81:D88">E81/F81*100</f>
        <v>66.44944089047378</v>
      </c>
      <c r="E81" s="12">
        <v>58325</v>
      </c>
      <c r="F81" s="12">
        <v>87773.5</v>
      </c>
      <c r="G81" s="12">
        <v>10941.5</v>
      </c>
      <c r="H81" s="12">
        <v>47875.5</v>
      </c>
      <c r="I81" s="12">
        <v>28956.5</v>
      </c>
    </row>
    <row r="82" spans="1:9" ht="12.75">
      <c r="A82" s="10">
        <v>35002</v>
      </c>
      <c r="B82" s="11" t="s">
        <v>77</v>
      </c>
      <c r="C82" s="12">
        <v>14892.5</v>
      </c>
      <c r="D82" s="13">
        <f t="shared" si="1"/>
        <v>57.509254362771024</v>
      </c>
      <c r="E82" s="12">
        <v>5437.5</v>
      </c>
      <c r="F82" s="12">
        <v>9455</v>
      </c>
      <c r="G82" s="12">
        <v>1234.5</v>
      </c>
      <c r="H82" s="12">
        <v>5419.5</v>
      </c>
      <c r="I82" s="12">
        <v>2801</v>
      </c>
    </row>
    <row r="83" spans="1:9" ht="12.75">
      <c r="A83" s="10">
        <v>35005</v>
      </c>
      <c r="B83" s="11" t="s">
        <v>78</v>
      </c>
      <c r="C83" s="12">
        <v>11171.5</v>
      </c>
      <c r="D83" s="13">
        <f t="shared" si="1"/>
        <v>65.67551534925109</v>
      </c>
      <c r="E83" s="12">
        <v>4428.5</v>
      </c>
      <c r="F83" s="12">
        <v>6743</v>
      </c>
      <c r="G83" s="12">
        <v>899.5</v>
      </c>
      <c r="H83" s="12">
        <v>4023.5</v>
      </c>
      <c r="I83" s="12">
        <v>1820</v>
      </c>
    </row>
    <row r="84" spans="1:9" ht="12.75">
      <c r="A84" s="10">
        <v>35006</v>
      </c>
      <c r="B84" s="11" t="s">
        <v>79</v>
      </c>
      <c r="C84" s="12">
        <v>13364.5</v>
      </c>
      <c r="D84" s="13">
        <f t="shared" si="1"/>
        <v>60.265019786545146</v>
      </c>
      <c r="E84" s="12">
        <v>5025.5</v>
      </c>
      <c r="F84" s="12">
        <v>8339</v>
      </c>
      <c r="G84" s="12">
        <v>1137</v>
      </c>
      <c r="H84" s="12">
        <v>4858.5</v>
      </c>
      <c r="I84" s="12">
        <v>2343.5</v>
      </c>
    </row>
    <row r="85" spans="1:9" ht="12.75">
      <c r="A85" s="10">
        <v>35011</v>
      </c>
      <c r="B85" s="11" t="s">
        <v>80</v>
      </c>
      <c r="C85" s="12">
        <v>17595.5</v>
      </c>
      <c r="D85" s="13">
        <f t="shared" si="1"/>
        <v>68.53120061299747</v>
      </c>
      <c r="E85" s="12">
        <v>7155</v>
      </c>
      <c r="F85" s="12">
        <v>10440.5</v>
      </c>
      <c r="G85" s="12">
        <v>1208.5</v>
      </c>
      <c r="H85" s="12">
        <v>5358.5</v>
      </c>
      <c r="I85" s="12">
        <v>3873.5</v>
      </c>
    </row>
    <row r="86" spans="1:9" ht="12.75">
      <c r="A86" s="10">
        <v>35013</v>
      </c>
      <c r="B86" s="11" t="s">
        <v>81</v>
      </c>
      <c r="C86" s="12">
        <v>68433.5</v>
      </c>
      <c r="D86" s="13">
        <f t="shared" si="1"/>
        <v>69.71962848604343</v>
      </c>
      <c r="E86" s="12">
        <v>28112</v>
      </c>
      <c r="F86" s="12">
        <v>40321.5</v>
      </c>
      <c r="G86" s="12">
        <v>4936</v>
      </c>
      <c r="H86" s="12">
        <v>21538.5</v>
      </c>
      <c r="I86" s="12">
        <v>13847</v>
      </c>
    </row>
    <row r="87" spans="1:9" ht="12.75">
      <c r="A87" s="10">
        <v>35014</v>
      </c>
      <c r="B87" s="11" t="s">
        <v>82</v>
      </c>
      <c r="C87" s="12">
        <v>8859</v>
      </c>
      <c r="D87" s="13">
        <f t="shared" si="1"/>
        <v>63.676674364896066</v>
      </c>
      <c r="E87" s="12">
        <v>3446.5</v>
      </c>
      <c r="F87" s="12">
        <v>5412.5</v>
      </c>
      <c r="G87" s="12">
        <v>699.5</v>
      </c>
      <c r="H87" s="12">
        <v>3052.5</v>
      </c>
      <c r="I87" s="12">
        <v>1660.5</v>
      </c>
    </row>
    <row r="88" spans="1:9" ht="12.75">
      <c r="A88" s="10">
        <v>35029</v>
      </c>
      <c r="B88" s="11" t="s">
        <v>83</v>
      </c>
      <c r="C88" s="12">
        <v>11782</v>
      </c>
      <c r="D88" s="13">
        <f t="shared" si="1"/>
        <v>66.83659020107619</v>
      </c>
      <c r="E88" s="12">
        <v>4720</v>
      </c>
      <c r="F88" s="12">
        <v>7062</v>
      </c>
      <c r="G88" s="12">
        <v>826.5</v>
      </c>
      <c r="H88" s="12">
        <v>3624.5</v>
      </c>
      <c r="I88" s="12">
        <v>2611</v>
      </c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14"/>
    </row>
  </sheetData>
  <sheetProtection/>
  <mergeCells count="2">
    <mergeCell ref="F10:I10"/>
    <mergeCell ref="A5:I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76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3:H87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8.8515625" style="1" customWidth="1"/>
    <col min="2" max="2" width="20.28125" style="1" customWidth="1"/>
    <col min="3" max="3" width="18.421875" style="1" customWidth="1"/>
    <col min="4" max="4" width="17.421875" style="1" customWidth="1"/>
    <col min="5" max="5" width="14.7109375" style="1" customWidth="1"/>
    <col min="6" max="6" width="15.57421875" style="1" customWidth="1"/>
    <col min="7" max="7" width="14.7109375" style="1" customWidth="1"/>
    <col min="8" max="16384" width="9.140625" style="1" customWidth="1"/>
  </cols>
  <sheetData>
    <row r="1" ht="34.5" customHeight="1"/>
    <row r="2" ht="12.75"/>
    <row r="3" s="2" customFormat="1" ht="15.75">
      <c r="A3" s="5" t="s">
        <v>0</v>
      </c>
    </row>
    <row r="5" spans="1:8" s="3" customFormat="1" ht="12.75" customHeight="1">
      <c r="A5" s="29" t="s">
        <v>85</v>
      </c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8" s="4" customFormat="1" ht="12.75">
      <c r="A8" s="21" t="s">
        <v>86</v>
      </c>
    </row>
    <row r="10" spans="1:7" ht="24" customHeight="1">
      <c r="A10" s="24"/>
      <c r="B10" s="25"/>
      <c r="C10" s="28" t="s">
        <v>87</v>
      </c>
      <c r="D10" s="28" t="s">
        <v>88</v>
      </c>
      <c r="E10" s="28" t="s">
        <v>89</v>
      </c>
      <c r="F10" s="28" t="s">
        <v>90</v>
      </c>
      <c r="G10" s="28" t="s">
        <v>91</v>
      </c>
    </row>
    <row r="11" spans="1:7" ht="12.75">
      <c r="A11" s="24"/>
      <c r="B11" s="25"/>
      <c r="C11" s="23" t="s">
        <v>92</v>
      </c>
      <c r="D11" s="23" t="s">
        <v>10</v>
      </c>
      <c r="E11" s="23" t="s">
        <v>10</v>
      </c>
      <c r="F11" s="23" t="s">
        <v>10</v>
      </c>
      <c r="G11" s="23" t="s">
        <v>10</v>
      </c>
    </row>
    <row r="12" spans="1:7" ht="12.75">
      <c r="A12" s="24"/>
      <c r="B12" s="25" t="s">
        <v>11</v>
      </c>
      <c r="C12" s="27">
        <v>63.64713213801674</v>
      </c>
      <c r="D12" s="26">
        <v>2388913</v>
      </c>
      <c r="E12" s="26">
        <v>1989638</v>
      </c>
      <c r="F12" s="26">
        <v>330605</v>
      </c>
      <c r="G12" s="26">
        <v>68670</v>
      </c>
    </row>
    <row r="13" spans="1:7" ht="12.75">
      <c r="A13" s="24" t="s">
        <v>12</v>
      </c>
      <c r="B13" s="25" t="s">
        <v>13</v>
      </c>
      <c r="C13" s="27">
        <v>68.38561622370271</v>
      </c>
      <c r="D13" s="26">
        <v>473515</v>
      </c>
      <c r="E13" s="26">
        <v>378262</v>
      </c>
      <c r="F13" s="26">
        <v>73944</v>
      </c>
      <c r="G13" s="26">
        <v>21309</v>
      </c>
    </row>
    <row r="14" spans="1:7" ht="12.75">
      <c r="A14" s="24"/>
      <c r="B14" s="25"/>
      <c r="C14" s="27"/>
      <c r="D14" s="26"/>
      <c r="E14" s="26"/>
      <c r="F14" s="26"/>
      <c r="G14" s="26"/>
    </row>
    <row r="15" spans="1:7" ht="12.75">
      <c r="A15" s="24" t="s">
        <v>14</v>
      </c>
      <c r="B15" s="25" t="s">
        <v>15</v>
      </c>
      <c r="C15" s="27">
        <v>74.77683949485512</v>
      </c>
      <c r="D15" s="26">
        <v>127247</v>
      </c>
      <c r="E15" s="26">
        <v>106328</v>
      </c>
      <c r="F15" s="26">
        <v>17179</v>
      </c>
      <c r="G15" s="26">
        <v>3740</v>
      </c>
    </row>
    <row r="16" spans="1:7" ht="12.75">
      <c r="A16" s="24">
        <v>34002</v>
      </c>
      <c r="B16" s="25" t="s">
        <v>16</v>
      </c>
      <c r="C16" s="27">
        <v>54.86257928118393</v>
      </c>
      <c r="D16" s="26">
        <v>4671</v>
      </c>
      <c r="E16" s="26">
        <v>3488</v>
      </c>
      <c r="F16" s="26">
        <v>947</v>
      </c>
      <c r="G16" s="26">
        <v>236</v>
      </c>
    </row>
    <row r="17" spans="1:7" ht="12.75">
      <c r="A17" s="24">
        <v>34003</v>
      </c>
      <c r="B17" s="25" t="s">
        <v>17</v>
      </c>
      <c r="C17" s="27">
        <v>58.66737929805807</v>
      </c>
      <c r="D17" s="26">
        <v>3293</v>
      </c>
      <c r="E17" s="26">
        <v>2636</v>
      </c>
      <c r="F17" s="26">
        <v>512</v>
      </c>
      <c r="G17" s="26">
        <v>145</v>
      </c>
    </row>
    <row r="18" spans="1:7" ht="12.75">
      <c r="A18" s="24">
        <v>34009</v>
      </c>
      <c r="B18" s="25" t="s">
        <v>18</v>
      </c>
      <c r="C18" s="27">
        <v>67.45376955903272</v>
      </c>
      <c r="D18" s="26">
        <v>4742</v>
      </c>
      <c r="E18" s="26">
        <v>3799</v>
      </c>
      <c r="F18" s="26">
        <v>756</v>
      </c>
      <c r="G18" s="26">
        <v>187</v>
      </c>
    </row>
    <row r="19" spans="1:7" ht="12.75">
      <c r="A19" s="24">
        <v>34013</v>
      </c>
      <c r="B19" s="25" t="s">
        <v>19</v>
      </c>
      <c r="C19" s="27">
        <v>55.45816733067729</v>
      </c>
      <c r="D19" s="26">
        <v>9048</v>
      </c>
      <c r="E19" s="26">
        <v>7223</v>
      </c>
      <c r="F19" s="26">
        <v>1516</v>
      </c>
      <c r="G19" s="26">
        <v>309</v>
      </c>
    </row>
    <row r="20" spans="1:7" ht="12.75">
      <c r="A20" s="24">
        <v>34022</v>
      </c>
      <c r="B20" s="25" t="s">
        <v>20</v>
      </c>
      <c r="C20" s="27">
        <v>101.01458039373783</v>
      </c>
      <c r="D20" s="26">
        <v>45102</v>
      </c>
      <c r="E20" s="26">
        <v>39313</v>
      </c>
      <c r="F20" s="26">
        <v>4872</v>
      </c>
      <c r="G20" s="26">
        <v>917</v>
      </c>
    </row>
    <row r="21" spans="1:7" ht="12.75">
      <c r="A21" s="24">
        <v>34023</v>
      </c>
      <c r="B21" s="25" t="s">
        <v>21</v>
      </c>
      <c r="C21" s="27">
        <v>103.74345215280441</v>
      </c>
      <c r="D21" s="26">
        <v>8120</v>
      </c>
      <c r="E21" s="26">
        <v>7163</v>
      </c>
      <c r="F21" s="26">
        <v>789</v>
      </c>
      <c r="G21" s="26">
        <v>168</v>
      </c>
    </row>
    <row r="22" spans="1:7" ht="12.75">
      <c r="A22" s="24">
        <v>34025</v>
      </c>
      <c r="B22" s="25" t="s">
        <v>22</v>
      </c>
      <c r="C22" s="27">
        <v>62.43609022556391</v>
      </c>
      <c r="D22" s="26">
        <v>2076</v>
      </c>
      <c r="E22" s="26">
        <v>1535</v>
      </c>
      <c r="F22" s="26">
        <v>432</v>
      </c>
      <c r="G22" s="26">
        <v>109</v>
      </c>
    </row>
    <row r="23" spans="1:7" ht="12.75">
      <c r="A23" s="24">
        <v>34027</v>
      </c>
      <c r="B23" s="25" t="s">
        <v>23</v>
      </c>
      <c r="C23" s="27">
        <v>60.3870233352305</v>
      </c>
      <c r="D23" s="26">
        <v>11671</v>
      </c>
      <c r="E23" s="26">
        <v>9614</v>
      </c>
      <c r="F23" s="26">
        <v>1678</v>
      </c>
      <c r="G23" s="26">
        <v>379</v>
      </c>
    </row>
    <row r="24" spans="1:7" ht="12.75">
      <c r="A24" s="24">
        <v>34040</v>
      </c>
      <c r="B24" s="25" t="s">
        <v>24</v>
      </c>
      <c r="C24" s="27">
        <v>85.25862833821311</v>
      </c>
      <c r="D24" s="26">
        <v>19219</v>
      </c>
      <c r="E24" s="26">
        <v>16294</v>
      </c>
      <c r="F24" s="26">
        <v>2411</v>
      </c>
      <c r="G24" s="26">
        <v>514</v>
      </c>
    </row>
    <row r="25" spans="1:7" ht="12.75">
      <c r="A25" s="24">
        <v>34041</v>
      </c>
      <c r="B25" s="25" t="s">
        <v>25</v>
      </c>
      <c r="C25" s="27">
        <v>60.32673318513157</v>
      </c>
      <c r="D25" s="26">
        <v>11669</v>
      </c>
      <c r="E25" s="26">
        <v>9526</v>
      </c>
      <c r="F25" s="26">
        <v>1761</v>
      </c>
      <c r="G25" s="26">
        <v>382</v>
      </c>
    </row>
    <row r="26" spans="1:7" ht="12.75">
      <c r="A26" s="24">
        <v>34042</v>
      </c>
      <c r="B26" s="25" t="s">
        <v>26</v>
      </c>
      <c r="C26" s="27">
        <v>47.943409247757074</v>
      </c>
      <c r="D26" s="26">
        <v>6947</v>
      </c>
      <c r="E26" s="26">
        <v>5202</v>
      </c>
      <c r="F26" s="26">
        <v>1386</v>
      </c>
      <c r="G26" s="26">
        <v>359</v>
      </c>
    </row>
    <row r="27" spans="1:7" ht="12.75">
      <c r="A27" s="24">
        <v>34043</v>
      </c>
      <c r="B27" s="25" t="s">
        <v>27</v>
      </c>
      <c r="C27" s="27">
        <v>57.70519262981575</v>
      </c>
      <c r="D27" s="26">
        <v>689</v>
      </c>
      <c r="E27" s="26">
        <v>535</v>
      </c>
      <c r="F27" s="26">
        <v>119</v>
      </c>
      <c r="G27" s="26">
        <v>35</v>
      </c>
    </row>
    <row r="28" spans="1:7" ht="12.75">
      <c r="A28" s="24"/>
      <c r="B28" s="25"/>
      <c r="C28" s="27"/>
      <c r="D28" s="26"/>
      <c r="E28" s="26"/>
      <c r="F28" s="26"/>
      <c r="G28" s="26"/>
    </row>
    <row r="29" spans="1:7" ht="12.75">
      <c r="A29" s="24" t="s">
        <v>14</v>
      </c>
      <c r="B29" s="25" t="s">
        <v>28</v>
      </c>
      <c r="C29" s="27">
        <v>69.75010231984294</v>
      </c>
      <c r="D29" s="26">
        <v>117591</v>
      </c>
      <c r="E29" s="26">
        <v>94781</v>
      </c>
      <c r="F29" s="26">
        <v>18420</v>
      </c>
      <c r="G29" s="26">
        <v>4390</v>
      </c>
    </row>
    <row r="30" spans="1:7" ht="12.75">
      <c r="A30" s="24">
        <v>31003</v>
      </c>
      <c r="B30" s="25" t="s">
        <v>29</v>
      </c>
      <c r="C30" s="27">
        <v>52.57449605609115</v>
      </c>
      <c r="D30" s="26">
        <v>4799</v>
      </c>
      <c r="E30" s="26">
        <v>3540</v>
      </c>
      <c r="F30" s="26">
        <v>991</v>
      </c>
      <c r="G30" s="26">
        <v>268</v>
      </c>
    </row>
    <row r="31" spans="1:7" ht="12.75">
      <c r="A31" s="24">
        <v>31004</v>
      </c>
      <c r="B31" s="25" t="s">
        <v>30</v>
      </c>
      <c r="C31" s="27">
        <v>41.1860866406321</v>
      </c>
      <c r="D31" s="26">
        <v>4535</v>
      </c>
      <c r="E31" s="26">
        <v>3123</v>
      </c>
      <c r="F31" s="26">
        <v>1104</v>
      </c>
      <c r="G31" s="26">
        <v>308</v>
      </c>
    </row>
    <row r="32" spans="1:7" ht="12.75">
      <c r="A32" s="24">
        <v>31005</v>
      </c>
      <c r="B32" s="25" t="s">
        <v>31</v>
      </c>
      <c r="C32" s="27">
        <v>90.06231823847114</v>
      </c>
      <c r="D32" s="26">
        <v>65034</v>
      </c>
      <c r="E32" s="26">
        <v>57092</v>
      </c>
      <c r="F32" s="26">
        <v>6586</v>
      </c>
      <c r="G32" s="26">
        <v>1356</v>
      </c>
    </row>
    <row r="33" spans="1:7" ht="12.75">
      <c r="A33" s="24">
        <v>31006</v>
      </c>
      <c r="B33" s="25" t="s">
        <v>32</v>
      </c>
      <c r="C33" s="27">
        <v>52.707149267125345</v>
      </c>
      <c r="D33" s="26">
        <v>3524</v>
      </c>
      <c r="E33" s="26">
        <v>2254</v>
      </c>
      <c r="F33" s="26">
        <v>974</v>
      </c>
      <c r="G33" s="26">
        <v>296</v>
      </c>
    </row>
    <row r="34" spans="1:7" ht="12.75">
      <c r="A34" s="24">
        <v>31012</v>
      </c>
      <c r="B34" s="25" t="s">
        <v>33</v>
      </c>
      <c r="C34" s="27">
        <v>44.199413489736074</v>
      </c>
      <c r="D34" s="26">
        <v>3768</v>
      </c>
      <c r="E34" s="26">
        <v>2438</v>
      </c>
      <c r="F34" s="26">
        <v>1030</v>
      </c>
      <c r="G34" s="26">
        <v>300</v>
      </c>
    </row>
    <row r="35" spans="1:7" ht="12.75">
      <c r="A35" s="24">
        <v>31022</v>
      </c>
      <c r="B35" s="25" t="s">
        <v>34</v>
      </c>
      <c r="C35" s="27">
        <v>51.74225049937117</v>
      </c>
      <c r="D35" s="26">
        <v>6994</v>
      </c>
      <c r="E35" s="26">
        <v>5133</v>
      </c>
      <c r="F35" s="26">
        <v>1488</v>
      </c>
      <c r="G35" s="26">
        <v>373</v>
      </c>
    </row>
    <row r="36" spans="1:7" ht="12.75">
      <c r="A36" s="24">
        <v>31033</v>
      </c>
      <c r="B36" s="25" t="s">
        <v>35</v>
      </c>
      <c r="C36" s="27">
        <v>61.01524543474619</v>
      </c>
      <c r="D36" s="26">
        <v>7284</v>
      </c>
      <c r="E36" s="26">
        <v>5752</v>
      </c>
      <c r="F36" s="26">
        <v>1202</v>
      </c>
      <c r="G36" s="26">
        <v>330</v>
      </c>
    </row>
    <row r="37" spans="1:7" ht="12.75">
      <c r="A37" s="24">
        <v>31040</v>
      </c>
      <c r="B37" s="25" t="s">
        <v>36</v>
      </c>
      <c r="C37" s="27">
        <v>60.680556556845225</v>
      </c>
      <c r="D37" s="26">
        <v>8417</v>
      </c>
      <c r="E37" s="26">
        <v>6562</v>
      </c>
      <c r="F37" s="26">
        <v>1453</v>
      </c>
      <c r="G37" s="26">
        <v>402</v>
      </c>
    </row>
    <row r="38" spans="1:7" ht="12.75">
      <c r="A38" s="24">
        <v>31042</v>
      </c>
      <c r="B38" s="25" t="s">
        <v>37</v>
      </c>
      <c r="C38" s="27">
        <v>48.841153193894854</v>
      </c>
      <c r="D38" s="26">
        <v>864</v>
      </c>
      <c r="E38" s="26">
        <v>450</v>
      </c>
      <c r="F38" s="26">
        <v>308</v>
      </c>
      <c r="G38" s="26">
        <v>106</v>
      </c>
    </row>
    <row r="39" spans="1:7" ht="12.75">
      <c r="A39" s="24">
        <v>31043</v>
      </c>
      <c r="B39" s="25" t="s">
        <v>38</v>
      </c>
      <c r="C39" s="27">
        <v>62.06481388582321</v>
      </c>
      <c r="D39" s="26">
        <v>12372</v>
      </c>
      <c r="E39" s="26">
        <v>8437</v>
      </c>
      <c r="F39" s="26">
        <v>3284</v>
      </c>
      <c r="G39" s="26">
        <v>651</v>
      </c>
    </row>
    <row r="40" spans="1:7" ht="12.75">
      <c r="A40" s="24"/>
      <c r="B40" s="25"/>
      <c r="C40" s="27"/>
      <c r="D40" s="26"/>
      <c r="E40" s="26"/>
      <c r="F40" s="26"/>
      <c r="G40" s="26"/>
    </row>
    <row r="41" spans="1:7" ht="12.75">
      <c r="A41" s="24" t="s">
        <v>14</v>
      </c>
      <c r="B41" s="25" t="s">
        <v>39</v>
      </c>
      <c r="C41" s="27">
        <v>74.3330437135898</v>
      </c>
      <c r="D41" s="26">
        <v>104374</v>
      </c>
      <c r="E41" s="26">
        <v>83025</v>
      </c>
      <c r="F41" s="26">
        <v>16020</v>
      </c>
      <c r="G41" s="26">
        <v>5329</v>
      </c>
    </row>
    <row r="42" spans="1:7" ht="12.75">
      <c r="A42" s="24">
        <v>36006</v>
      </c>
      <c r="B42" s="25" t="s">
        <v>40</v>
      </c>
      <c r="C42" s="27">
        <v>77.11022840119166</v>
      </c>
      <c r="D42" s="26">
        <v>4659</v>
      </c>
      <c r="E42" s="26">
        <v>3679</v>
      </c>
      <c r="F42" s="26">
        <v>682</v>
      </c>
      <c r="G42" s="26">
        <v>298</v>
      </c>
    </row>
    <row r="43" spans="1:7" ht="12.75">
      <c r="A43" s="24">
        <v>36007</v>
      </c>
      <c r="B43" s="25" t="s">
        <v>41</v>
      </c>
      <c r="C43" s="27">
        <v>63.1733746130031</v>
      </c>
      <c r="D43" s="26">
        <v>4081</v>
      </c>
      <c r="E43" s="26">
        <v>3175</v>
      </c>
      <c r="F43" s="26">
        <v>698</v>
      </c>
      <c r="G43" s="26">
        <v>208</v>
      </c>
    </row>
    <row r="44" spans="1:7" ht="12.75">
      <c r="A44" s="24">
        <v>36008</v>
      </c>
      <c r="B44" s="25" t="s">
        <v>42</v>
      </c>
      <c r="C44" s="27">
        <v>73.03849902534112</v>
      </c>
      <c r="D44" s="26">
        <v>11990</v>
      </c>
      <c r="E44" s="26">
        <v>9982</v>
      </c>
      <c r="F44" s="26">
        <v>1638</v>
      </c>
      <c r="G44" s="26">
        <v>370</v>
      </c>
    </row>
    <row r="45" spans="1:7" ht="12.75">
      <c r="A45" s="24">
        <v>36010</v>
      </c>
      <c r="B45" s="25" t="s">
        <v>43</v>
      </c>
      <c r="C45" s="27">
        <v>41.81818181818181</v>
      </c>
      <c r="D45" s="26">
        <v>2369</v>
      </c>
      <c r="E45" s="26">
        <v>1436</v>
      </c>
      <c r="F45" s="26">
        <v>687</v>
      </c>
      <c r="G45" s="26">
        <v>246</v>
      </c>
    </row>
    <row r="46" spans="1:7" ht="12.75">
      <c r="A46" s="24">
        <v>36011</v>
      </c>
      <c r="B46" s="25" t="s">
        <v>44</v>
      </c>
      <c r="C46" s="27">
        <v>55.389162561576356</v>
      </c>
      <c r="D46" s="26">
        <v>2811</v>
      </c>
      <c r="E46" s="26">
        <v>2027</v>
      </c>
      <c r="F46" s="26">
        <v>560</v>
      </c>
      <c r="G46" s="26">
        <v>224</v>
      </c>
    </row>
    <row r="47" spans="1:7" ht="12.75">
      <c r="A47" s="24">
        <v>36012</v>
      </c>
      <c r="B47" s="25" t="s">
        <v>45</v>
      </c>
      <c r="C47" s="27">
        <v>47.378219050574</v>
      </c>
      <c r="D47" s="26">
        <v>3054</v>
      </c>
      <c r="E47" s="26">
        <v>2024</v>
      </c>
      <c r="F47" s="26">
        <v>733</v>
      </c>
      <c r="G47" s="26">
        <v>297</v>
      </c>
    </row>
    <row r="48" spans="1:7" ht="12.75">
      <c r="A48" s="24">
        <v>36015</v>
      </c>
      <c r="B48" s="25" t="s">
        <v>46</v>
      </c>
      <c r="C48" s="27">
        <v>92.97685320832112</v>
      </c>
      <c r="D48" s="26">
        <v>31733</v>
      </c>
      <c r="E48" s="26">
        <v>27465</v>
      </c>
      <c r="F48" s="26">
        <v>3516</v>
      </c>
      <c r="G48" s="26">
        <v>752</v>
      </c>
    </row>
    <row r="49" spans="1:7" ht="12.75">
      <c r="A49" s="24">
        <v>36019</v>
      </c>
      <c r="B49" s="25" t="s">
        <v>47</v>
      </c>
      <c r="C49" s="27">
        <v>71.6024340770791</v>
      </c>
      <c r="D49" s="26">
        <v>4589</v>
      </c>
      <c r="E49" s="26">
        <v>3313</v>
      </c>
      <c r="F49" s="26">
        <v>822</v>
      </c>
      <c r="G49" s="26">
        <v>454</v>
      </c>
    </row>
    <row r="50" spans="1:7" ht="12.75">
      <c r="A50" s="24">
        <v>37002</v>
      </c>
      <c r="B50" s="25" t="s">
        <v>48</v>
      </c>
      <c r="C50" s="27">
        <v>49.75051975051975</v>
      </c>
      <c r="D50" s="26">
        <v>2393</v>
      </c>
      <c r="E50" s="26">
        <v>1646</v>
      </c>
      <c r="F50" s="26">
        <v>555</v>
      </c>
      <c r="G50" s="26">
        <v>192</v>
      </c>
    </row>
    <row r="51" spans="1:7" ht="12.75">
      <c r="A51" s="24">
        <v>37007</v>
      </c>
      <c r="B51" s="25" t="s">
        <v>49</v>
      </c>
      <c r="C51" s="27">
        <v>55.952023988006</v>
      </c>
      <c r="D51" s="26">
        <v>3732</v>
      </c>
      <c r="E51" s="26">
        <v>2601</v>
      </c>
      <c r="F51" s="26">
        <v>785</v>
      </c>
      <c r="G51" s="26">
        <v>346</v>
      </c>
    </row>
    <row r="52" spans="1:7" ht="12.75">
      <c r="A52" s="24">
        <v>37010</v>
      </c>
      <c r="B52" s="25" t="s">
        <v>50</v>
      </c>
      <c r="C52" s="27">
        <v>69.79851073149365</v>
      </c>
      <c r="D52" s="26">
        <v>3187</v>
      </c>
      <c r="E52" s="26">
        <v>2489</v>
      </c>
      <c r="F52" s="26">
        <v>531</v>
      </c>
      <c r="G52" s="26">
        <v>167</v>
      </c>
    </row>
    <row r="53" spans="1:7" ht="12.75">
      <c r="A53" s="24">
        <v>37011</v>
      </c>
      <c r="B53" s="25" t="s">
        <v>51</v>
      </c>
      <c r="C53" s="27">
        <v>66.72508763144717</v>
      </c>
      <c r="D53" s="26">
        <v>2665</v>
      </c>
      <c r="E53" s="26">
        <v>1856</v>
      </c>
      <c r="F53" s="26">
        <v>549</v>
      </c>
      <c r="G53" s="26">
        <v>260</v>
      </c>
    </row>
    <row r="54" spans="1:7" ht="12.75">
      <c r="A54" s="24">
        <v>37012</v>
      </c>
      <c r="B54" s="25" t="s">
        <v>52</v>
      </c>
      <c r="C54" s="27">
        <v>56.555772994129164</v>
      </c>
      <c r="D54" s="26">
        <v>1734</v>
      </c>
      <c r="E54" s="26">
        <v>1144</v>
      </c>
      <c r="F54" s="26">
        <v>424</v>
      </c>
      <c r="G54" s="26">
        <v>166</v>
      </c>
    </row>
    <row r="55" spans="1:7" ht="12.75">
      <c r="A55" s="24">
        <v>37015</v>
      </c>
      <c r="B55" s="25" t="s">
        <v>53</v>
      </c>
      <c r="C55" s="27">
        <v>88.62386873044066</v>
      </c>
      <c r="D55" s="26">
        <v>10478</v>
      </c>
      <c r="E55" s="26">
        <v>8514</v>
      </c>
      <c r="F55" s="26">
        <v>1454</v>
      </c>
      <c r="G55" s="26">
        <v>510</v>
      </c>
    </row>
    <row r="56" spans="1:7" ht="12.75">
      <c r="A56" s="24">
        <v>37017</v>
      </c>
      <c r="B56" s="25" t="s">
        <v>54</v>
      </c>
      <c r="C56" s="27">
        <v>124.14553472987873</v>
      </c>
      <c r="D56" s="26">
        <v>6756</v>
      </c>
      <c r="E56" s="26">
        <v>6010</v>
      </c>
      <c r="F56" s="26">
        <v>603</v>
      </c>
      <c r="G56" s="26">
        <v>143</v>
      </c>
    </row>
    <row r="57" spans="1:7" ht="12.75">
      <c r="A57" s="24">
        <v>37018</v>
      </c>
      <c r="B57" s="25" t="s">
        <v>55</v>
      </c>
      <c r="C57" s="27">
        <v>46.97458392465489</v>
      </c>
      <c r="D57" s="26">
        <v>3641</v>
      </c>
      <c r="E57" s="26">
        <v>2095</v>
      </c>
      <c r="F57" s="26">
        <v>1102</v>
      </c>
      <c r="G57" s="26">
        <v>444</v>
      </c>
    </row>
    <row r="58" spans="1:7" ht="12.75">
      <c r="A58" s="24">
        <v>37020</v>
      </c>
      <c r="B58" s="25" t="s">
        <v>56</v>
      </c>
      <c r="C58" s="27">
        <v>79.69552133120906</v>
      </c>
      <c r="D58" s="26">
        <v>4502</v>
      </c>
      <c r="E58" s="26">
        <v>3569</v>
      </c>
      <c r="F58" s="26">
        <v>681</v>
      </c>
      <c r="G58" s="26">
        <v>252</v>
      </c>
    </row>
    <row r="59" spans="1:7" ht="12.75">
      <c r="A59" s="24"/>
      <c r="B59" s="25"/>
      <c r="C59" s="27"/>
      <c r="D59" s="26"/>
      <c r="E59" s="26"/>
      <c r="F59" s="26"/>
      <c r="G59" s="26"/>
    </row>
    <row r="60" spans="1:7" ht="12.75">
      <c r="A60" s="24" t="s">
        <v>14</v>
      </c>
      <c r="B60" s="25" t="s">
        <v>57</v>
      </c>
      <c r="C60" s="27">
        <v>61.78182657928475</v>
      </c>
      <c r="D60" s="26">
        <v>77585</v>
      </c>
      <c r="E60" s="26">
        <v>57605</v>
      </c>
      <c r="F60" s="26">
        <v>14245</v>
      </c>
      <c r="G60" s="26">
        <v>5735</v>
      </c>
    </row>
    <row r="61" spans="1:7" ht="12.75">
      <c r="A61" s="24">
        <v>32003</v>
      </c>
      <c r="B61" s="25" t="s">
        <v>58</v>
      </c>
      <c r="C61" s="27">
        <v>61.934929668205726</v>
      </c>
      <c r="D61" s="26">
        <v>5768</v>
      </c>
      <c r="E61" s="26">
        <v>4027</v>
      </c>
      <c r="F61" s="26">
        <v>1197</v>
      </c>
      <c r="G61" s="26">
        <v>544</v>
      </c>
    </row>
    <row r="62" spans="1:7" ht="12.75">
      <c r="A62" s="24">
        <v>32006</v>
      </c>
      <c r="B62" s="25" t="s">
        <v>59</v>
      </c>
      <c r="C62" s="27">
        <v>47.08222811671088</v>
      </c>
      <c r="D62" s="26">
        <v>2485</v>
      </c>
      <c r="E62" s="26">
        <v>1652</v>
      </c>
      <c r="F62" s="26">
        <v>572</v>
      </c>
      <c r="G62" s="26">
        <v>261</v>
      </c>
    </row>
    <row r="63" spans="1:7" ht="12.75">
      <c r="A63" s="24">
        <v>32010</v>
      </c>
      <c r="B63" s="25" t="s">
        <v>60</v>
      </c>
      <c r="C63" s="27">
        <v>40.756972111553786</v>
      </c>
      <c r="D63" s="26">
        <v>2046</v>
      </c>
      <c r="E63" s="26">
        <v>1272</v>
      </c>
      <c r="F63" s="26">
        <v>553</v>
      </c>
      <c r="G63" s="26">
        <v>221</v>
      </c>
    </row>
    <row r="64" spans="1:7" ht="12.75">
      <c r="A64" s="24">
        <v>32011</v>
      </c>
      <c r="B64" s="25" t="s">
        <v>61</v>
      </c>
      <c r="C64" s="27">
        <v>57.77233782129743</v>
      </c>
      <c r="D64" s="26">
        <v>4248</v>
      </c>
      <c r="E64" s="26">
        <v>3051</v>
      </c>
      <c r="F64" s="26">
        <v>827</v>
      </c>
      <c r="G64" s="26">
        <v>370</v>
      </c>
    </row>
    <row r="65" spans="1:7" ht="12.75">
      <c r="A65" s="24">
        <v>32030</v>
      </c>
      <c r="B65" s="25" t="s">
        <v>62</v>
      </c>
      <c r="C65" s="27">
        <v>60.406634563937935</v>
      </c>
      <c r="D65" s="26">
        <v>1129</v>
      </c>
      <c r="E65" s="26">
        <v>602</v>
      </c>
      <c r="F65" s="26">
        <v>338</v>
      </c>
      <c r="G65" s="26">
        <v>189</v>
      </c>
    </row>
    <row r="66" spans="1:7" ht="12.75">
      <c r="A66" s="24">
        <v>33011</v>
      </c>
      <c r="B66" s="25" t="s">
        <v>63</v>
      </c>
      <c r="C66" s="27">
        <v>88.52923134997404</v>
      </c>
      <c r="D66" s="26">
        <v>18762</v>
      </c>
      <c r="E66" s="26">
        <v>16014</v>
      </c>
      <c r="F66" s="26">
        <v>2058</v>
      </c>
      <c r="G66" s="26">
        <v>690</v>
      </c>
    </row>
    <row r="67" spans="1:7" ht="12.75">
      <c r="A67" s="24">
        <v>33016</v>
      </c>
      <c r="B67" s="25" t="s">
        <v>64</v>
      </c>
      <c r="C67" s="27">
        <v>27.147766323024054</v>
      </c>
      <c r="D67" s="26">
        <v>158</v>
      </c>
      <c r="E67" s="26">
        <v>92</v>
      </c>
      <c r="F67" s="26">
        <v>45</v>
      </c>
      <c r="G67" s="26">
        <v>21</v>
      </c>
    </row>
    <row r="68" spans="1:7" ht="12.75">
      <c r="A68" s="24">
        <v>33021</v>
      </c>
      <c r="B68" s="25" t="s">
        <v>65</v>
      </c>
      <c r="C68" s="27">
        <v>60.76530170548005</v>
      </c>
      <c r="D68" s="26">
        <v>7019</v>
      </c>
      <c r="E68" s="26">
        <v>5216</v>
      </c>
      <c r="F68" s="26">
        <v>1236</v>
      </c>
      <c r="G68" s="26">
        <v>567</v>
      </c>
    </row>
    <row r="69" spans="1:7" ht="12.75">
      <c r="A69" s="24">
        <v>33029</v>
      </c>
      <c r="B69" s="25" t="s">
        <v>66</v>
      </c>
      <c r="C69" s="27">
        <v>39.151743638077285</v>
      </c>
      <c r="D69" s="26">
        <v>4154</v>
      </c>
      <c r="E69" s="26">
        <v>2987</v>
      </c>
      <c r="F69" s="26">
        <v>876</v>
      </c>
      <c r="G69" s="26">
        <v>291</v>
      </c>
    </row>
    <row r="70" spans="1:7" ht="12.75">
      <c r="A70" s="24">
        <v>33037</v>
      </c>
      <c r="B70" s="25" t="s">
        <v>67</v>
      </c>
      <c r="C70" s="27">
        <v>50.06558810668999</v>
      </c>
      <c r="D70" s="26">
        <v>3435</v>
      </c>
      <c r="E70" s="26">
        <v>2250</v>
      </c>
      <c r="F70" s="26">
        <v>801</v>
      </c>
      <c r="G70" s="26">
        <v>384</v>
      </c>
    </row>
    <row r="71" spans="1:7" ht="12.75">
      <c r="A71" s="24">
        <v>33039</v>
      </c>
      <c r="B71" s="25" t="s">
        <v>68</v>
      </c>
      <c r="C71" s="27">
        <v>50.03029690971521</v>
      </c>
      <c r="D71" s="26">
        <v>2477</v>
      </c>
      <c r="E71" s="26">
        <v>1447</v>
      </c>
      <c r="F71" s="26">
        <v>671</v>
      </c>
      <c r="G71" s="26">
        <v>359</v>
      </c>
    </row>
    <row r="72" spans="1:7" ht="12.75">
      <c r="A72" s="24">
        <v>33040</v>
      </c>
      <c r="B72" s="25" t="s">
        <v>69</v>
      </c>
      <c r="C72" s="27">
        <v>58.56547488484317</v>
      </c>
      <c r="D72" s="26">
        <v>2670</v>
      </c>
      <c r="E72" s="26">
        <v>1843</v>
      </c>
      <c r="F72" s="26">
        <v>541</v>
      </c>
      <c r="G72" s="26">
        <v>286</v>
      </c>
    </row>
    <row r="73" spans="1:7" ht="12.75">
      <c r="A73" s="24">
        <v>33041</v>
      </c>
      <c r="B73" s="25" t="s">
        <v>70</v>
      </c>
      <c r="C73" s="27">
        <v>40.0093370681606</v>
      </c>
      <c r="D73" s="26">
        <v>857</v>
      </c>
      <c r="E73" s="26">
        <v>392</v>
      </c>
      <c r="F73" s="26">
        <v>293</v>
      </c>
      <c r="G73" s="26">
        <v>172</v>
      </c>
    </row>
    <row r="74" spans="1:7" ht="12.75">
      <c r="A74" s="24">
        <v>38002</v>
      </c>
      <c r="B74" s="25" t="s">
        <v>71</v>
      </c>
      <c r="C74" s="27">
        <v>49.820273184759166</v>
      </c>
      <c r="D74" s="26">
        <v>1386</v>
      </c>
      <c r="E74" s="26">
        <v>677</v>
      </c>
      <c r="F74" s="26">
        <v>467</v>
      </c>
      <c r="G74" s="26">
        <v>242</v>
      </c>
    </row>
    <row r="75" spans="1:7" ht="12.75">
      <c r="A75" s="24">
        <v>38008</v>
      </c>
      <c r="B75" s="25" t="s">
        <v>72</v>
      </c>
      <c r="C75" s="27">
        <v>52.739122776114144</v>
      </c>
      <c r="D75" s="26">
        <v>2994</v>
      </c>
      <c r="E75" s="26">
        <v>2165</v>
      </c>
      <c r="F75" s="26">
        <v>625</v>
      </c>
      <c r="G75" s="26">
        <v>204</v>
      </c>
    </row>
    <row r="76" spans="1:7" ht="12.75">
      <c r="A76" s="24">
        <v>38014</v>
      </c>
      <c r="B76" s="25" t="s">
        <v>73</v>
      </c>
      <c r="C76" s="27">
        <v>53.06611306291919</v>
      </c>
      <c r="D76" s="26">
        <v>6646</v>
      </c>
      <c r="E76" s="26">
        <v>4613</v>
      </c>
      <c r="F76" s="26">
        <v>1634</v>
      </c>
      <c r="G76" s="26">
        <v>399</v>
      </c>
    </row>
    <row r="77" spans="1:7" ht="12.75">
      <c r="A77" s="24">
        <v>38016</v>
      </c>
      <c r="B77" s="25" t="s">
        <v>74</v>
      </c>
      <c r="C77" s="27">
        <v>70.01274697259402</v>
      </c>
      <c r="D77" s="26">
        <v>4394</v>
      </c>
      <c r="E77" s="26">
        <v>3450</v>
      </c>
      <c r="F77" s="26">
        <v>732</v>
      </c>
      <c r="G77" s="26">
        <v>212</v>
      </c>
    </row>
    <row r="78" spans="1:7" ht="12.75">
      <c r="A78" s="24">
        <v>38025</v>
      </c>
      <c r="B78" s="25" t="s">
        <v>75</v>
      </c>
      <c r="C78" s="27">
        <v>98.84910485933503</v>
      </c>
      <c r="D78" s="26">
        <v>6957</v>
      </c>
      <c r="E78" s="26">
        <v>5855</v>
      </c>
      <c r="F78" s="26">
        <v>779</v>
      </c>
      <c r="G78" s="26">
        <v>323</v>
      </c>
    </row>
    <row r="79" spans="1:7" ht="12.75">
      <c r="A79" s="24"/>
      <c r="B79" s="25"/>
      <c r="C79" s="27"/>
      <c r="D79" s="26"/>
      <c r="E79" s="26"/>
      <c r="F79" s="26"/>
      <c r="G79" s="26"/>
    </row>
    <row r="80" spans="1:7" ht="12.75">
      <c r="A80" s="24" t="s">
        <v>14</v>
      </c>
      <c r="B80" s="25" t="s">
        <v>76</v>
      </c>
      <c r="C80" s="27">
        <v>53.289683807090384</v>
      </c>
      <c r="D80" s="26">
        <v>46718</v>
      </c>
      <c r="E80" s="26">
        <v>36523</v>
      </c>
      <c r="F80" s="26">
        <v>8080</v>
      </c>
      <c r="G80" s="26">
        <v>2115</v>
      </c>
    </row>
    <row r="81" spans="1:7" ht="12.75">
      <c r="A81" s="24">
        <v>35002</v>
      </c>
      <c r="B81" s="25" t="s">
        <v>77</v>
      </c>
      <c r="C81" s="27">
        <v>23.583901192504257</v>
      </c>
      <c r="D81" s="26">
        <v>2215</v>
      </c>
      <c r="E81" s="26">
        <v>1438</v>
      </c>
      <c r="F81" s="26">
        <v>623</v>
      </c>
      <c r="G81" s="26">
        <v>154</v>
      </c>
    </row>
    <row r="82" spans="1:7" ht="12.75">
      <c r="A82" s="24">
        <v>35005</v>
      </c>
      <c r="B82" s="25" t="s">
        <v>78</v>
      </c>
      <c r="C82" s="27">
        <v>43.46473029045643</v>
      </c>
      <c r="D82" s="26">
        <v>2933</v>
      </c>
      <c r="E82" s="26">
        <v>1991</v>
      </c>
      <c r="F82" s="26">
        <v>735</v>
      </c>
      <c r="G82" s="26">
        <v>207</v>
      </c>
    </row>
    <row r="83" spans="1:7" ht="12.75">
      <c r="A83" s="24">
        <v>35006</v>
      </c>
      <c r="B83" s="25" t="s">
        <v>79</v>
      </c>
      <c r="C83" s="27">
        <v>31.704395736016288</v>
      </c>
      <c r="D83" s="26">
        <v>2647</v>
      </c>
      <c r="E83" s="26">
        <v>1430</v>
      </c>
      <c r="F83" s="26">
        <v>875</v>
      </c>
      <c r="G83" s="26">
        <v>342</v>
      </c>
    </row>
    <row r="84" spans="1:7" ht="12.75">
      <c r="A84" s="24">
        <v>35011</v>
      </c>
      <c r="B84" s="25" t="s">
        <v>80</v>
      </c>
      <c r="C84" s="27">
        <v>42.000962000962</v>
      </c>
      <c r="D84" s="26">
        <v>4366</v>
      </c>
      <c r="E84" s="26">
        <v>2796</v>
      </c>
      <c r="F84" s="26">
        <v>1199</v>
      </c>
      <c r="G84" s="26">
        <v>371</v>
      </c>
    </row>
    <row r="85" spans="1:7" ht="12.75">
      <c r="A85" s="24">
        <v>35013</v>
      </c>
      <c r="B85" s="25" t="s">
        <v>81</v>
      </c>
      <c r="C85" s="27">
        <v>72.52578341927807</v>
      </c>
      <c r="D85" s="26">
        <v>29254</v>
      </c>
      <c r="E85" s="26">
        <v>25440</v>
      </c>
      <c r="F85" s="26">
        <v>3197</v>
      </c>
      <c r="G85" s="26">
        <v>617</v>
      </c>
    </row>
    <row r="86" spans="1:7" ht="12.75">
      <c r="A86" s="24">
        <v>35014</v>
      </c>
      <c r="B86" s="25" t="s">
        <v>82</v>
      </c>
      <c r="C86" s="27">
        <v>39.49953660797034</v>
      </c>
      <c r="D86" s="26">
        <v>2131</v>
      </c>
      <c r="E86" s="26">
        <v>1444</v>
      </c>
      <c r="F86" s="26">
        <v>513</v>
      </c>
      <c r="G86" s="26">
        <v>174</v>
      </c>
    </row>
    <row r="87" spans="1:7" ht="12.75">
      <c r="A87" s="24">
        <v>35029</v>
      </c>
      <c r="B87" s="25" t="s">
        <v>83</v>
      </c>
      <c r="C87" s="27">
        <v>44.973770026938894</v>
      </c>
      <c r="D87" s="26">
        <v>3172</v>
      </c>
      <c r="E87" s="26">
        <v>1984</v>
      </c>
      <c r="F87" s="26">
        <v>938</v>
      </c>
      <c r="G87" s="26">
        <v>250</v>
      </c>
    </row>
  </sheetData>
  <sheetProtection/>
  <mergeCells count="1">
    <mergeCell ref="A5:H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77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3:M87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8.421875" style="1" customWidth="1"/>
    <col min="2" max="2" width="20.28125" style="1" customWidth="1"/>
    <col min="3" max="3" width="9.421875" style="1" bestFit="1" customWidth="1"/>
    <col min="4" max="4" width="9.28125" style="1" bestFit="1" customWidth="1"/>
    <col min="5" max="5" width="10.421875" style="1" customWidth="1"/>
    <col min="6" max="7" width="9.28125" style="1" bestFit="1" customWidth="1"/>
    <col min="8" max="8" width="5.28125" style="1" customWidth="1"/>
    <col min="9" max="10" width="9.28125" style="1" bestFit="1" customWidth="1"/>
    <col min="11" max="11" width="10.28125" style="1" customWidth="1"/>
    <col min="12" max="13" width="9.28125" style="1" bestFit="1" customWidth="1"/>
    <col min="14" max="16384" width="9.140625" style="1" customWidth="1"/>
  </cols>
  <sheetData>
    <row r="1" ht="34.5" customHeight="1"/>
    <row r="2" ht="12.75"/>
    <row r="3" s="2" customFormat="1" ht="15.75">
      <c r="A3" s="5" t="s">
        <v>0</v>
      </c>
    </row>
    <row r="5" spans="1:12" s="3" customFormat="1" ht="12.75" customHeight="1">
      <c r="A5" s="29" t="s">
        <v>100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="4" customFormat="1" ht="12.75">
      <c r="A8" s="21" t="s">
        <v>93</v>
      </c>
    </row>
    <row r="10" spans="1:13" ht="12.75">
      <c r="A10" s="24"/>
      <c r="B10" s="25"/>
      <c r="C10" s="31" t="s">
        <v>89</v>
      </c>
      <c r="D10" s="31"/>
      <c r="E10" s="31"/>
      <c r="F10" s="31"/>
      <c r="G10" s="31"/>
      <c r="H10" s="22"/>
      <c r="I10" s="31" t="s">
        <v>94</v>
      </c>
      <c r="J10" s="31"/>
      <c r="K10" s="31"/>
      <c r="L10" s="31"/>
      <c r="M10" s="31"/>
    </row>
    <row r="11" spans="1:13" ht="12.75">
      <c r="A11" s="24"/>
      <c r="B11" s="25"/>
      <c r="C11" s="23" t="s">
        <v>95</v>
      </c>
      <c r="D11" s="23" t="s">
        <v>96</v>
      </c>
      <c r="E11" s="23" t="s">
        <v>97</v>
      </c>
      <c r="F11" s="23" t="s">
        <v>98</v>
      </c>
      <c r="G11" s="23" t="s">
        <v>99</v>
      </c>
      <c r="H11" s="23"/>
      <c r="I11" s="23" t="s">
        <v>95</v>
      </c>
      <c r="J11" s="23" t="s">
        <v>96</v>
      </c>
      <c r="K11" s="23" t="s">
        <v>97</v>
      </c>
      <c r="L11" s="23" t="s">
        <v>98</v>
      </c>
      <c r="M11" s="23" t="s">
        <v>99</v>
      </c>
    </row>
    <row r="12" spans="1:13" ht="12.75">
      <c r="A12" s="24"/>
      <c r="B12" s="25" t="s">
        <v>11</v>
      </c>
      <c r="C12" s="32">
        <v>1989638</v>
      </c>
      <c r="D12" s="32">
        <v>16519</v>
      </c>
      <c r="E12" s="32">
        <v>551065</v>
      </c>
      <c r="F12" s="32">
        <v>750124</v>
      </c>
      <c r="G12" s="32">
        <v>671313</v>
      </c>
      <c r="H12" s="32"/>
      <c r="I12" s="30">
        <v>1</v>
      </c>
      <c r="J12" s="30">
        <v>1</v>
      </c>
      <c r="K12" s="30">
        <v>1</v>
      </c>
      <c r="L12" s="30">
        <v>1</v>
      </c>
      <c r="M12" s="30">
        <v>1</v>
      </c>
    </row>
    <row r="13" spans="1:13" ht="12.75">
      <c r="A13" s="24" t="s">
        <v>12</v>
      </c>
      <c r="B13" s="25" t="s">
        <v>13</v>
      </c>
      <c r="C13" s="32">
        <v>378262</v>
      </c>
      <c r="D13" s="32">
        <v>3571</v>
      </c>
      <c r="E13" s="32">
        <v>121133</v>
      </c>
      <c r="F13" s="32">
        <v>121290</v>
      </c>
      <c r="G13" s="32">
        <v>132225</v>
      </c>
      <c r="H13" s="32"/>
      <c r="I13" s="30">
        <v>1.0305549776430771</v>
      </c>
      <c r="J13" s="30">
        <v>1.1718138175940214</v>
      </c>
      <c r="K13" s="30">
        <v>1.1915497023208153</v>
      </c>
      <c r="L13" s="30">
        <v>0.8764849291783271</v>
      </c>
      <c r="M13" s="30">
        <v>1.0676798242590826</v>
      </c>
    </row>
    <row r="14" spans="1:13" ht="12.75">
      <c r="A14" s="24"/>
      <c r="B14" s="25"/>
      <c r="C14" s="32"/>
      <c r="D14" s="32"/>
      <c r="E14" s="32"/>
      <c r="F14" s="32"/>
      <c r="G14" s="32"/>
      <c r="H14" s="32"/>
      <c r="I14" s="30"/>
      <c r="J14" s="30"/>
      <c r="K14" s="30"/>
      <c r="L14" s="30"/>
      <c r="M14" s="30"/>
    </row>
    <row r="15" spans="1:13" ht="12.75">
      <c r="A15" s="24" t="s">
        <v>14</v>
      </c>
      <c r="B15" s="25" t="s">
        <v>15</v>
      </c>
      <c r="C15" s="32">
        <v>106328</v>
      </c>
      <c r="D15" s="32">
        <v>601</v>
      </c>
      <c r="E15" s="32">
        <v>41202</v>
      </c>
      <c r="F15" s="32">
        <v>32771</v>
      </c>
      <c r="G15" s="32">
        <v>31754</v>
      </c>
      <c r="H15" s="32"/>
      <c r="I15" s="30">
        <v>1.1787307831602214</v>
      </c>
      <c r="J15" s="30">
        <v>0.8024754708128969</v>
      </c>
      <c r="K15" s="30">
        <v>1.6491361691111246</v>
      </c>
      <c r="L15" s="30">
        <v>0.9636019730829506</v>
      </c>
      <c r="M15" s="30">
        <v>1.0433125474329878</v>
      </c>
    </row>
    <row r="16" spans="1:13" ht="12.75">
      <c r="A16" s="24">
        <v>34002</v>
      </c>
      <c r="B16" s="25" t="s">
        <v>16</v>
      </c>
      <c r="C16" s="32">
        <v>3488</v>
      </c>
      <c r="D16" s="32">
        <v>25</v>
      </c>
      <c r="E16" s="32">
        <v>2101</v>
      </c>
      <c r="F16" s="32">
        <v>817</v>
      </c>
      <c r="G16" s="32">
        <v>545</v>
      </c>
      <c r="H16" s="32"/>
      <c r="I16" s="30">
        <v>0.7728411848462949</v>
      </c>
      <c r="J16" s="30">
        <v>0.6671816664925376</v>
      </c>
      <c r="K16" s="30">
        <v>1.6807807765986422</v>
      </c>
      <c r="L16" s="30">
        <v>0.4801499014115861</v>
      </c>
      <c r="M16" s="30">
        <v>0.3578980178897578</v>
      </c>
    </row>
    <row r="17" spans="1:13" ht="12.75">
      <c r="A17" s="24">
        <v>34003</v>
      </c>
      <c r="B17" s="25" t="s">
        <v>17</v>
      </c>
      <c r="C17" s="32">
        <v>2636</v>
      </c>
      <c r="D17" s="32">
        <v>15</v>
      </c>
      <c r="E17" s="32">
        <v>1191</v>
      </c>
      <c r="F17" s="32">
        <v>708</v>
      </c>
      <c r="G17" s="32">
        <v>722</v>
      </c>
      <c r="H17" s="32"/>
      <c r="I17" s="30">
        <v>0.8859267006490326</v>
      </c>
      <c r="J17" s="30">
        <v>0.6072030687886121</v>
      </c>
      <c r="K17" s="30">
        <v>1.4452247320543583</v>
      </c>
      <c r="L17" s="30">
        <v>0.6311413708728963</v>
      </c>
      <c r="M17" s="30">
        <v>0.7191816405736595</v>
      </c>
    </row>
    <row r="18" spans="1:13" ht="12.75">
      <c r="A18" s="24">
        <v>34009</v>
      </c>
      <c r="B18" s="25" t="s">
        <v>18</v>
      </c>
      <c r="C18" s="32">
        <v>3799</v>
      </c>
      <c r="D18" s="32">
        <v>52</v>
      </c>
      <c r="E18" s="32">
        <v>2219</v>
      </c>
      <c r="F18" s="32">
        <v>1032</v>
      </c>
      <c r="G18" s="32">
        <v>496</v>
      </c>
      <c r="H18" s="32"/>
      <c r="I18" s="30">
        <v>1.0194393560576465</v>
      </c>
      <c r="J18" s="30">
        <v>1.6806828156068745</v>
      </c>
      <c r="K18" s="30">
        <v>2.149911797973403</v>
      </c>
      <c r="L18" s="30">
        <v>0.7345355263520091</v>
      </c>
      <c r="M18" s="30">
        <v>0.3944780005114243</v>
      </c>
    </row>
    <row r="19" spans="1:13" ht="12.75">
      <c r="A19" s="24">
        <v>34013</v>
      </c>
      <c r="B19" s="25" t="s">
        <v>19</v>
      </c>
      <c r="C19" s="32">
        <v>7223</v>
      </c>
      <c r="D19" s="32">
        <v>61</v>
      </c>
      <c r="E19" s="32">
        <v>3845</v>
      </c>
      <c r="F19" s="32">
        <v>1929</v>
      </c>
      <c r="G19" s="32">
        <v>1388</v>
      </c>
      <c r="H19" s="32"/>
      <c r="I19" s="30">
        <v>0.8351759196545633</v>
      </c>
      <c r="J19" s="30">
        <v>0.8495334777065654</v>
      </c>
      <c r="K19" s="30">
        <v>1.6051954933647148</v>
      </c>
      <c r="L19" s="30">
        <v>0.5916073798569093</v>
      </c>
      <c r="M19" s="30">
        <v>0.47566240211737343</v>
      </c>
    </row>
    <row r="20" spans="1:13" ht="12.75">
      <c r="A20" s="24">
        <v>34022</v>
      </c>
      <c r="B20" s="25" t="s">
        <v>20</v>
      </c>
      <c r="C20" s="32">
        <v>39313</v>
      </c>
      <c r="D20" s="32">
        <v>137</v>
      </c>
      <c r="E20" s="32">
        <v>8691</v>
      </c>
      <c r="F20" s="32">
        <v>13579</v>
      </c>
      <c r="G20" s="32">
        <v>16906</v>
      </c>
      <c r="H20" s="32"/>
      <c r="I20" s="30">
        <v>1.6610085850175997</v>
      </c>
      <c r="J20" s="30">
        <v>0.6971826514071023</v>
      </c>
      <c r="K20" s="30">
        <v>1.3257959231007268</v>
      </c>
      <c r="L20" s="30">
        <v>1.5217541162954669</v>
      </c>
      <c r="M20" s="30">
        <v>2.1170229442348507</v>
      </c>
    </row>
    <row r="21" spans="1:13" ht="12.75">
      <c r="A21" s="24">
        <v>34023</v>
      </c>
      <c r="B21" s="25" t="s">
        <v>21</v>
      </c>
      <c r="C21" s="32">
        <v>7163</v>
      </c>
      <c r="D21" s="32">
        <v>4</v>
      </c>
      <c r="E21" s="32">
        <v>3184</v>
      </c>
      <c r="F21" s="32">
        <v>1899</v>
      </c>
      <c r="G21" s="32">
        <v>2076</v>
      </c>
      <c r="H21" s="32"/>
      <c r="I21" s="30">
        <v>1.7264223296848333</v>
      </c>
      <c r="J21" s="30">
        <v>0.11611876240740954</v>
      </c>
      <c r="K21" s="30">
        <v>2.7707439333319415</v>
      </c>
      <c r="L21" s="30">
        <v>1.2139982599406858</v>
      </c>
      <c r="M21" s="30">
        <v>1.4829566372049268</v>
      </c>
    </row>
    <row r="22" spans="1:13" ht="12.75">
      <c r="A22" s="24">
        <v>34025</v>
      </c>
      <c r="B22" s="25" t="s">
        <v>22</v>
      </c>
      <c r="C22" s="32">
        <v>1535</v>
      </c>
      <c r="D22" s="32">
        <v>31</v>
      </c>
      <c r="E22" s="32">
        <v>958</v>
      </c>
      <c r="F22" s="32">
        <v>294</v>
      </c>
      <c r="G22" s="32">
        <v>252</v>
      </c>
      <c r="H22" s="32"/>
      <c r="I22" s="30">
        <v>0.8708917117631562</v>
      </c>
      <c r="J22" s="30">
        <v>2.1183991093418517</v>
      </c>
      <c r="K22" s="30">
        <v>1.9624225478906907</v>
      </c>
      <c r="L22" s="30">
        <v>0.44242953796551243</v>
      </c>
      <c r="M22" s="30">
        <v>0.42374572313001385</v>
      </c>
    </row>
    <row r="23" spans="1:13" ht="12.75">
      <c r="A23" s="24">
        <v>34027</v>
      </c>
      <c r="B23" s="25" t="s">
        <v>23</v>
      </c>
      <c r="C23" s="32">
        <v>9614</v>
      </c>
      <c r="D23" s="32">
        <v>41</v>
      </c>
      <c r="E23" s="32">
        <v>3112</v>
      </c>
      <c r="F23" s="32">
        <v>3082</v>
      </c>
      <c r="G23" s="32">
        <v>3379</v>
      </c>
      <c r="H23" s="32"/>
      <c r="I23" s="30">
        <v>0.9383980537484571</v>
      </c>
      <c r="J23" s="30">
        <v>0.4820112237785814</v>
      </c>
      <c r="K23" s="30">
        <v>1.0967150605367555</v>
      </c>
      <c r="L23" s="30">
        <v>0.797914984594229</v>
      </c>
      <c r="M23" s="30">
        <v>0.9775076882466532</v>
      </c>
    </row>
    <row r="24" spans="1:13" ht="12.75">
      <c r="A24" s="24">
        <v>34040</v>
      </c>
      <c r="B24" s="25" t="s">
        <v>24</v>
      </c>
      <c r="C24" s="32">
        <v>16294</v>
      </c>
      <c r="D24" s="32">
        <v>129</v>
      </c>
      <c r="E24" s="32">
        <v>8066</v>
      </c>
      <c r="F24" s="32">
        <v>4631</v>
      </c>
      <c r="G24" s="32">
        <v>3468</v>
      </c>
      <c r="H24" s="32"/>
      <c r="I24" s="30">
        <v>1.363586502694326</v>
      </c>
      <c r="J24" s="30">
        <v>1.3002743809755177</v>
      </c>
      <c r="K24" s="30">
        <v>2.437162224206625</v>
      </c>
      <c r="L24" s="30">
        <v>1.0279471076225828</v>
      </c>
      <c r="M24" s="30">
        <v>0.8601676003707546</v>
      </c>
    </row>
    <row r="25" spans="1:13" ht="12.75">
      <c r="A25" s="24">
        <v>34041</v>
      </c>
      <c r="B25" s="25" t="s">
        <v>25</v>
      </c>
      <c r="C25" s="32">
        <v>9526</v>
      </c>
      <c r="D25" s="32">
        <v>74</v>
      </c>
      <c r="E25" s="32">
        <v>4515</v>
      </c>
      <c r="F25" s="32">
        <v>3498</v>
      </c>
      <c r="G25" s="32">
        <v>1439</v>
      </c>
      <c r="H25" s="32"/>
      <c r="I25" s="30">
        <v>0.9290394856643548</v>
      </c>
      <c r="J25" s="30">
        <v>0.8692518604772629</v>
      </c>
      <c r="K25" s="30">
        <v>1.5898369581347747</v>
      </c>
      <c r="L25" s="30">
        <v>0.904866284599815</v>
      </c>
      <c r="M25" s="30">
        <v>0.4159425968085536</v>
      </c>
    </row>
    <row r="26" spans="1:13" ht="12.75">
      <c r="A26" s="24">
        <v>34042</v>
      </c>
      <c r="B26" s="25" t="s">
        <v>26</v>
      </c>
      <c r="C26" s="32">
        <v>5202</v>
      </c>
      <c r="D26" s="32">
        <v>30</v>
      </c>
      <c r="E26" s="32">
        <v>3127</v>
      </c>
      <c r="F26" s="32">
        <v>1029</v>
      </c>
      <c r="G26" s="32">
        <v>1016</v>
      </c>
      <c r="H26" s="32"/>
      <c r="I26" s="30">
        <v>0.677250586218877</v>
      </c>
      <c r="J26" s="30">
        <v>0.4704252346598315</v>
      </c>
      <c r="K26" s="30">
        <v>1.4698674124563755</v>
      </c>
      <c r="L26" s="30">
        <v>0.35533290186843697</v>
      </c>
      <c r="M26" s="30">
        <v>0.39203221758788565</v>
      </c>
    </row>
    <row r="27" spans="1:13" ht="12.75">
      <c r="A27" s="24">
        <v>34043</v>
      </c>
      <c r="B27" s="25" t="s">
        <v>27</v>
      </c>
      <c r="C27" s="32">
        <v>535</v>
      </c>
      <c r="D27" s="32">
        <v>2</v>
      </c>
      <c r="E27" s="32">
        <v>193</v>
      </c>
      <c r="F27" s="32">
        <v>273</v>
      </c>
      <c r="G27" s="32">
        <v>67</v>
      </c>
      <c r="H27" s="32"/>
      <c r="I27" s="30">
        <v>0.8452727774391416</v>
      </c>
      <c r="J27" s="30">
        <v>0.380595290352929</v>
      </c>
      <c r="K27" s="30">
        <v>1.1009602724348546</v>
      </c>
      <c r="L27" s="30">
        <v>1.1440546050825122</v>
      </c>
      <c r="M27" s="30">
        <v>0.3137378475389142</v>
      </c>
    </row>
    <row r="28" spans="1:13" ht="12.75">
      <c r="A28" s="24"/>
      <c r="B28" s="25"/>
      <c r="C28" s="32"/>
      <c r="D28" s="32"/>
      <c r="E28" s="32"/>
      <c r="F28" s="32"/>
      <c r="G28" s="32"/>
      <c r="H28" s="32"/>
      <c r="I28" s="30"/>
      <c r="J28" s="30"/>
      <c r="K28" s="30"/>
      <c r="L28" s="30"/>
      <c r="M28" s="30"/>
    </row>
    <row r="29" spans="1:13" ht="12.75">
      <c r="A29" s="24" t="s">
        <v>14</v>
      </c>
      <c r="B29" s="25" t="s">
        <v>28</v>
      </c>
      <c r="C29" s="32">
        <v>94781</v>
      </c>
      <c r="D29" s="32">
        <v>716</v>
      </c>
      <c r="E29" s="32">
        <v>19692</v>
      </c>
      <c r="F29" s="32">
        <v>33352</v>
      </c>
      <c r="G29" s="32">
        <v>41021</v>
      </c>
      <c r="H29" s="32"/>
      <c r="I29" s="30">
        <v>1.0605703440528944</v>
      </c>
      <c r="J29" s="30">
        <v>0.9649871465631815</v>
      </c>
      <c r="K29" s="30">
        <v>0.7955715757961414</v>
      </c>
      <c r="L29" s="30">
        <v>0.9898766521734376</v>
      </c>
      <c r="M29" s="30">
        <v>1.3604213701739538</v>
      </c>
    </row>
    <row r="30" spans="1:13" ht="12.75">
      <c r="A30" s="24">
        <v>31003</v>
      </c>
      <c r="B30" s="25" t="s">
        <v>29</v>
      </c>
      <c r="C30" s="32">
        <v>3540</v>
      </c>
      <c r="D30" s="32">
        <v>32</v>
      </c>
      <c r="E30" s="32">
        <v>1018</v>
      </c>
      <c r="F30" s="32">
        <v>998</v>
      </c>
      <c r="G30" s="32">
        <v>1492</v>
      </c>
      <c r="H30" s="32"/>
      <c r="I30" s="30">
        <v>0.73160229278479</v>
      </c>
      <c r="J30" s="30">
        <v>0.7965482500988558</v>
      </c>
      <c r="K30" s="30">
        <v>0.7596102429593089</v>
      </c>
      <c r="L30" s="30">
        <v>0.547070558596655</v>
      </c>
      <c r="M30" s="30">
        <v>0.9138809584131877</v>
      </c>
    </row>
    <row r="31" spans="1:13" ht="12.75">
      <c r="A31" s="24">
        <v>31004</v>
      </c>
      <c r="B31" s="25" t="s">
        <v>30</v>
      </c>
      <c r="C31" s="32">
        <v>3123</v>
      </c>
      <c r="D31" s="32">
        <v>5</v>
      </c>
      <c r="E31" s="32">
        <v>199</v>
      </c>
      <c r="F31" s="32">
        <v>1468</v>
      </c>
      <c r="G31" s="32">
        <v>1451</v>
      </c>
      <c r="H31" s="32"/>
      <c r="I31" s="30">
        <v>0.5350478815029104</v>
      </c>
      <c r="J31" s="30">
        <v>0.1031765454276172</v>
      </c>
      <c r="K31" s="30">
        <v>0.12309629442256098</v>
      </c>
      <c r="L31" s="30">
        <v>0.667095062563739</v>
      </c>
      <c r="M31" s="30">
        <v>0.736778741521821</v>
      </c>
    </row>
    <row r="32" spans="1:13" ht="12.75">
      <c r="A32" s="24">
        <v>31005</v>
      </c>
      <c r="B32" s="25" t="s">
        <v>31</v>
      </c>
      <c r="C32" s="32">
        <v>57092</v>
      </c>
      <c r="D32" s="32">
        <v>147</v>
      </c>
      <c r="E32" s="32">
        <v>8760</v>
      </c>
      <c r="F32" s="32">
        <v>20546</v>
      </c>
      <c r="G32" s="32">
        <v>27639</v>
      </c>
      <c r="H32" s="32"/>
      <c r="I32" s="30">
        <v>1.4915071490864324</v>
      </c>
      <c r="J32" s="30">
        <v>0.46254898332755434</v>
      </c>
      <c r="K32" s="30">
        <v>0.8262765488910092</v>
      </c>
      <c r="L32" s="30">
        <v>1.4236996298308913</v>
      </c>
      <c r="M32" s="30">
        <v>2.140037667818963</v>
      </c>
    </row>
    <row r="33" spans="1:13" ht="12.75">
      <c r="A33" s="24">
        <v>31006</v>
      </c>
      <c r="B33" s="25" t="s">
        <v>32</v>
      </c>
      <c r="C33" s="32">
        <v>2254</v>
      </c>
      <c r="D33" s="32">
        <v>52</v>
      </c>
      <c r="E33" s="32">
        <v>319</v>
      </c>
      <c r="F33" s="32">
        <v>537</v>
      </c>
      <c r="G33" s="32">
        <v>1346</v>
      </c>
      <c r="H33" s="32"/>
      <c r="I33" s="30">
        <v>0.6359675649146364</v>
      </c>
      <c r="J33" s="30">
        <v>1.7671552787490767</v>
      </c>
      <c r="K33" s="30">
        <v>0.32496978011948413</v>
      </c>
      <c r="L33" s="30">
        <v>0.4018799566847325</v>
      </c>
      <c r="M33" s="30">
        <v>1.125576777691255</v>
      </c>
    </row>
    <row r="34" spans="1:13" ht="12.75">
      <c r="A34" s="24">
        <v>31012</v>
      </c>
      <c r="B34" s="25" t="s">
        <v>33</v>
      </c>
      <c r="C34" s="32">
        <v>2438</v>
      </c>
      <c r="D34" s="32">
        <v>63</v>
      </c>
      <c r="E34" s="32">
        <v>885</v>
      </c>
      <c r="F34" s="32">
        <v>653</v>
      </c>
      <c r="G34" s="32">
        <v>837</v>
      </c>
      <c r="H34" s="32"/>
      <c r="I34" s="30">
        <v>0.539494151338849</v>
      </c>
      <c r="J34" s="30">
        <v>1.6791283830456318</v>
      </c>
      <c r="K34" s="30">
        <v>0.7070783646265549</v>
      </c>
      <c r="L34" s="30">
        <v>0.38327211824731977</v>
      </c>
      <c r="M34" s="30">
        <v>0.5489433231456997</v>
      </c>
    </row>
    <row r="35" spans="1:13" ht="12.75">
      <c r="A35" s="24">
        <v>31022</v>
      </c>
      <c r="B35" s="25" t="s">
        <v>34</v>
      </c>
      <c r="C35" s="32">
        <v>5133</v>
      </c>
      <c r="D35" s="32">
        <v>66</v>
      </c>
      <c r="E35" s="32">
        <v>2726</v>
      </c>
      <c r="F35" s="32">
        <v>1478</v>
      </c>
      <c r="G35" s="32">
        <v>863</v>
      </c>
      <c r="H35" s="32"/>
      <c r="I35" s="30">
        <v>0.7163716287920667</v>
      </c>
      <c r="J35" s="30">
        <v>1.1094337227555011</v>
      </c>
      <c r="K35" s="30">
        <v>1.373612402487197</v>
      </c>
      <c r="L35" s="30">
        <v>0.5471199532311833</v>
      </c>
      <c r="M35" s="30">
        <v>0.3569660541747242</v>
      </c>
    </row>
    <row r="36" spans="1:13" ht="12.75">
      <c r="A36" s="24">
        <v>31033</v>
      </c>
      <c r="B36" s="25" t="s">
        <v>35</v>
      </c>
      <c r="C36" s="32">
        <v>5752</v>
      </c>
      <c r="D36" s="32">
        <v>38</v>
      </c>
      <c r="E36" s="32">
        <v>1290</v>
      </c>
      <c r="F36" s="32">
        <v>1515</v>
      </c>
      <c r="G36" s="32">
        <v>2909</v>
      </c>
      <c r="H36" s="32"/>
      <c r="I36" s="30">
        <v>0.9089389830167629</v>
      </c>
      <c r="J36" s="30">
        <v>0.723252199442666</v>
      </c>
      <c r="K36" s="30">
        <v>0.7359982835411758</v>
      </c>
      <c r="L36" s="30">
        <v>0.6349938097999025</v>
      </c>
      <c r="M36" s="30">
        <v>1.3624123866317985</v>
      </c>
    </row>
    <row r="37" spans="1:13" ht="12.75">
      <c r="A37" s="24">
        <v>31040</v>
      </c>
      <c r="B37" s="25" t="s">
        <v>36</v>
      </c>
      <c r="C37" s="32">
        <v>6562</v>
      </c>
      <c r="D37" s="32">
        <v>71</v>
      </c>
      <c r="E37" s="32">
        <v>3691</v>
      </c>
      <c r="F37" s="32">
        <v>1383</v>
      </c>
      <c r="G37" s="32">
        <v>1417</v>
      </c>
      <c r="H37" s="32"/>
      <c r="I37" s="30">
        <v>0.8924335352885693</v>
      </c>
      <c r="J37" s="30">
        <v>1.163023038871718</v>
      </c>
      <c r="K37" s="30">
        <v>1.8124036962623837</v>
      </c>
      <c r="L37" s="30">
        <v>0.4988877518151853</v>
      </c>
      <c r="M37" s="30">
        <v>0.5711609605086032</v>
      </c>
    </row>
    <row r="38" spans="1:13" ht="12.75">
      <c r="A38" s="24">
        <v>31042</v>
      </c>
      <c r="B38" s="25" t="s">
        <v>37</v>
      </c>
      <c r="C38" s="32">
        <v>450</v>
      </c>
      <c r="D38" s="32">
        <v>29</v>
      </c>
      <c r="E38" s="32">
        <v>88</v>
      </c>
      <c r="F38" s="32">
        <v>255</v>
      </c>
      <c r="G38" s="32">
        <v>78</v>
      </c>
      <c r="H38" s="32"/>
      <c r="I38" s="30">
        <v>0.47987940102180415</v>
      </c>
      <c r="J38" s="30">
        <v>3.7248424318147313</v>
      </c>
      <c r="K38" s="30">
        <v>0.33882348490343206</v>
      </c>
      <c r="L38" s="30">
        <v>0.7212748362819011</v>
      </c>
      <c r="M38" s="30">
        <v>0.24652627099376628</v>
      </c>
    </row>
    <row r="39" spans="1:13" ht="12.75">
      <c r="A39" s="24">
        <v>31043</v>
      </c>
      <c r="B39" s="25" t="s">
        <v>38</v>
      </c>
      <c r="C39" s="32">
        <v>8437</v>
      </c>
      <c r="D39" s="32">
        <v>213</v>
      </c>
      <c r="E39" s="32">
        <v>716</v>
      </c>
      <c r="F39" s="32">
        <v>4519</v>
      </c>
      <c r="G39" s="32">
        <v>2989</v>
      </c>
      <c r="H39" s="32"/>
      <c r="I39" s="30">
        <v>0.7984376769850152</v>
      </c>
      <c r="J39" s="30">
        <v>2.4278558100014447</v>
      </c>
      <c r="K39" s="30">
        <v>0.24464550133202442</v>
      </c>
      <c r="L39" s="30">
        <v>1.1343219098995991</v>
      </c>
      <c r="M39" s="30">
        <v>0.838354882301756</v>
      </c>
    </row>
    <row r="40" spans="1:13" ht="12.75">
      <c r="A40" s="24"/>
      <c r="B40" s="25"/>
      <c r="C40" s="32"/>
      <c r="D40" s="32"/>
      <c r="E40" s="32"/>
      <c r="F40" s="32"/>
      <c r="G40" s="32"/>
      <c r="H40" s="32"/>
      <c r="I40" s="30"/>
      <c r="J40" s="30"/>
      <c r="K40" s="30"/>
      <c r="L40" s="30"/>
      <c r="M40" s="30"/>
    </row>
    <row r="41" spans="1:13" ht="12.75">
      <c r="A41" s="24" t="s">
        <v>14</v>
      </c>
      <c r="B41" s="25" t="s">
        <v>39</v>
      </c>
      <c r="C41" s="32">
        <v>83025</v>
      </c>
      <c r="D41" s="32">
        <v>1418</v>
      </c>
      <c r="E41" s="32">
        <v>37280</v>
      </c>
      <c r="F41" s="32">
        <v>22563</v>
      </c>
      <c r="G41" s="32">
        <v>21764</v>
      </c>
      <c r="H41" s="32"/>
      <c r="I41" s="30">
        <v>1.115439192994979</v>
      </c>
      <c r="J41" s="30">
        <v>2.294581884050811</v>
      </c>
      <c r="K41" s="30">
        <v>1.8083569436490001</v>
      </c>
      <c r="L41" s="30">
        <v>0.8040348355797571</v>
      </c>
      <c r="M41" s="30">
        <v>0.8666120882109275</v>
      </c>
    </row>
    <row r="42" spans="1:13" ht="12.75">
      <c r="A42" s="24">
        <v>36006</v>
      </c>
      <c r="B42" s="25" t="s">
        <v>40</v>
      </c>
      <c r="C42" s="32">
        <v>3679</v>
      </c>
      <c r="D42" s="32">
        <v>114</v>
      </c>
      <c r="E42" s="32">
        <v>1560</v>
      </c>
      <c r="F42" s="32">
        <v>613</v>
      </c>
      <c r="G42" s="32">
        <v>1392</v>
      </c>
      <c r="H42" s="32"/>
      <c r="I42" s="30">
        <v>1.1486732147704792</v>
      </c>
      <c r="J42" s="30">
        <v>4.287082798881106</v>
      </c>
      <c r="K42" s="30">
        <v>1.758581674262938</v>
      </c>
      <c r="L42" s="30">
        <v>0.5076544376550972</v>
      </c>
      <c r="M42" s="30">
        <v>1.2881159298501468</v>
      </c>
    </row>
    <row r="43" spans="1:13" ht="12.75">
      <c r="A43" s="24">
        <v>36007</v>
      </c>
      <c r="B43" s="25" t="s">
        <v>41</v>
      </c>
      <c r="C43" s="32">
        <v>3175</v>
      </c>
      <c r="D43" s="32">
        <v>131</v>
      </c>
      <c r="E43" s="32">
        <v>1774</v>
      </c>
      <c r="F43" s="32">
        <v>789</v>
      </c>
      <c r="G43" s="32">
        <v>481</v>
      </c>
      <c r="H43" s="32"/>
      <c r="I43" s="30">
        <v>0.9271684371496526</v>
      </c>
      <c r="J43" s="30">
        <v>4.60761855613491</v>
      </c>
      <c r="K43" s="30">
        <v>1.8704226943161764</v>
      </c>
      <c r="L43" s="30">
        <v>0.6111290361603455</v>
      </c>
      <c r="M43" s="30">
        <v>0.4163024771763412</v>
      </c>
    </row>
    <row r="44" spans="1:13" ht="12.75">
      <c r="A44" s="24">
        <v>36008</v>
      </c>
      <c r="B44" s="25" t="s">
        <v>42</v>
      </c>
      <c r="C44" s="32">
        <v>9982</v>
      </c>
      <c r="D44" s="32">
        <v>65</v>
      </c>
      <c r="E44" s="32">
        <v>4175</v>
      </c>
      <c r="F44" s="32">
        <v>3159</v>
      </c>
      <c r="G44" s="32">
        <v>2583</v>
      </c>
      <c r="H44" s="32"/>
      <c r="I44" s="30">
        <v>1.1470904110066573</v>
      </c>
      <c r="J44" s="30">
        <v>0.8996710673821521</v>
      </c>
      <c r="K44" s="30">
        <v>1.732238959991683</v>
      </c>
      <c r="L44" s="30">
        <v>0.9628767846347649</v>
      </c>
      <c r="M44" s="30">
        <v>0.8797382996116462</v>
      </c>
    </row>
    <row r="45" spans="1:13" ht="12.75">
      <c r="A45" s="24">
        <v>36010</v>
      </c>
      <c r="B45" s="25" t="s">
        <v>43</v>
      </c>
      <c r="C45" s="32">
        <v>1436</v>
      </c>
      <c r="D45" s="32">
        <v>56</v>
      </c>
      <c r="E45" s="32">
        <v>567</v>
      </c>
      <c r="F45" s="32">
        <v>503</v>
      </c>
      <c r="G45" s="32">
        <v>310</v>
      </c>
      <c r="H45" s="32"/>
      <c r="I45" s="30">
        <v>0.4781916110013819</v>
      </c>
      <c r="J45" s="30">
        <v>2.246083273976897</v>
      </c>
      <c r="K45" s="30">
        <v>0.6817133681663626</v>
      </c>
      <c r="L45" s="30">
        <v>0.444279735041441</v>
      </c>
      <c r="M45" s="30">
        <v>0.30595546597476975</v>
      </c>
    </row>
    <row r="46" spans="1:13" ht="12.75">
      <c r="A46" s="24">
        <v>36011</v>
      </c>
      <c r="B46" s="25" t="s">
        <v>44</v>
      </c>
      <c r="C46" s="32">
        <v>2027</v>
      </c>
      <c r="D46" s="32">
        <v>41</v>
      </c>
      <c r="E46" s="32">
        <v>1141</v>
      </c>
      <c r="F46" s="32">
        <v>543</v>
      </c>
      <c r="G46" s="32">
        <v>302</v>
      </c>
      <c r="H46" s="32"/>
      <c r="I46" s="30">
        <v>0.7534685498176892</v>
      </c>
      <c r="J46" s="30">
        <v>1.8356317087622942</v>
      </c>
      <c r="K46" s="30">
        <v>1.5313281410885566</v>
      </c>
      <c r="L46" s="30">
        <v>0.5353677625135107</v>
      </c>
      <c r="M46" s="30">
        <v>0.33271113291188004</v>
      </c>
    </row>
    <row r="47" spans="1:13" ht="12.75">
      <c r="A47" s="24">
        <v>36012</v>
      </c>
      <c r="B47" s="25" t="s">
        <v>45</v>
      </c>
      <c r="C47" s="32">
        <v>2024</v>
      </c>
      <c r="D47" s="32">
        <v>115</v>
      </c>
      <c r="E47" s="32">
        <v>602</v>
      </c>
      <c r="F47" s="32">
        <v>861</v>
      </c>
      <c r="G47" s="32">
        <v>446</v>
      </c>
      <c r="H47" s="32"/>
      <c r="I47" s="30">
        <v>0.5923353261850329</v>
      </c>
      <c r="J47" s="30">
        <v>4.053640964812339</v>
      </c>
      <c r="K47" s="30">
        <v>0.6360992094570472</v>
      </c>
      <c r="L47" s="30">
        <v>0.6683458929474368</v>
      </c>
      <c r="M47" s="30">
        <v>0.38684856864331635</v>
      </c>
    </row>
    <row r="48" spans="1:13" ht="12.75">
      <c r="A48" s="24">
        <v>36015</v>
      </c>
      <c r="B48" s="25" t="s">
        <v>46</v>
      </c>
      <c r="C48" s="32">
        <v>27465</v>
      </c>
      <c r="D48" s="32">
        <v>238</v>
      </c>
      <c r="E48" s="32">
        <v>8447</v>
      </c>
      <c r="F48" s="32">
        <v>8810</v>
      </c>
      <c r="G48" s="32">
        <v>9970</v>
      </c>
      <c r="H48" s="32"/>
      <c r="I48" s="30">
        <v>1.5180663103879908</v>
      </c>
      <c r="J48" s="30">
        <v>1.5844495290092666</v>
      </c>
      <c r="K48" s="30">
        <v>1.6857177960193526</v>
      </c>
      <c r="L48" s="30">
        <v>1.2916000509265544</v>
      </c>
      <c r="M48" s="30">
        <v>1.633259927982032</v>
      </c>
    </row>
    <row r="49" spans="1:13" ht="12.75">
      <c r="A49" s="24">
        <v>36019</v>
      </c>
      <c r="B49" s="25" t="s">
        <v>47</v>
      </c>
      <c r="C49" s="32">
        <v>3313</v>
      </c>
      <c r="D49" s="32">
        <v>121</v>
      </c>
      <c r="E49" s="32">
        <v>2201</v>
      </c>
      <c r="F49" s="32">
        <v>452</v>
      </c>
      <c r="G49" s="32">
        <v>539</v>
      </c>
      <c r="H49" s="32"/>
      <c r="I49" s="30">
        <v>0.9751660914097483</v>
      </c>
      <c r="J49" s="30">
        <v>4.28975846297777</v>
      </c>
      <c r="K49" s="30">
        <v>2.33909810297304</v>
      </c>
      <c r="L49" s="30">
        <v>0.3528877612627909</v>
      </c>
      <c r="M49" s="30">
        <v>0.4702133231235666</v>
      </c>
    </row>
    <row r="50" spans="1:13" ht="12.75">
      <c r="A50" s="24">
        <v>37002</v>
      </c>
      <c r="B50" s="25" t="s">
        <v>48</v>
      </c>
      <c r="C50" s="32">
        <v>1646</v>
      </c>
      <c r="D50" s="32">
        <v>26</v>
      </c>
      <c r="E50" s="32">
        <v>896</v>
      </c>
      <c r="F50" s="32">
        <v>396</v>
      </c>
      <c r="G50" s="32">
        <v>328</v>
      </c>
      <c r="H50" s="32"/>
      <c r="I50" s="30">
        <v>0.645553413273672</v>
      </c>
      <c r="J50" s="30">
        <v>1.2281912883281005</v>
      </c>
      <c r="K50" s="30">
        <v>1.2687661957464975</v>
      </c>
      <c r="L50" s="30">
        <v>0.41194434259634144</v>
      </c>
      <c r="M50" s="30">
        <v>0.38126347692109125</v>
      </c>
    </row>
    <row r="51" spans="1:13" ht="12.75">
      <c r="A51" s="24">
        <v>37007</v>
      </c>
      <c r="B51" s="25" t="s">
        <v>49</v>
      </c>
      <c r="C51" s="32">
        <v>2601</v>
      </c>
      <c r="D51" s="32">
        <v>59</v>
      </c>
      <c r="E51" s="32">
        <v>1437</v>
      </c>
      <c r="F51" s="32">
        <v>560</v>
      </c>
      <c r="G51" s="32">
        <v>545</v>
      </c>
      <c r="H51" s="32"/>
      <c r="I51" s="30">
        <v>0.7356342574446423</v>
      </c>
      <c r="J51" s="30">
        <v>2.0098512611845907</v>
      </c>
      <c r="K51" s="30">
        <v>1.4674036668073192</v>
      </c>
      <c r="L51" s="30">
        <v>0.4200980120612063</v>
      </c>
      <c r="M51" s="30">
        <v>0.45684313707847046</v>
      </c>
    </row>
    <row r="52" spans="1:13" ht="12.75">
      <c r="A52" s="24">
        <v>37010</v>
      </c>
      <c r="B52" s="25" t="s">
        <v>50</v>
      </c>
      <c r="C52" s="32">
        <v>2489</v>
      </c>
      <c r="D52" s="32">
        <v>25</v>
      </c>
      <c r="E52" s="32">
        <v>1545</v>
      </c>
      <c r="F52" s="32">
        <v>662</v>
      </c>
      <c r="G52" s="32">
        <v>257</v>
      </c>
      <c r="H52" s="32"/>
      <c r="I52" s="30">
        <v>1.0283392601131287</v>
      </c>
      <c r="J52" s="30">
        <v>1.2440614779933126</v>
      </c>
      <c r="K52" s="30">
        <v>2.3046832335518324</v>
      </c>
      <c r="L52" s="30">
        <v>0.7254550623305561</v>
      </c>
      <c r="M52" s="30">
        <v>0.3146977609328396</v>
      </c>
    </row>
    <row r="53" spans="1:13" ht="12.75">
      <c r="A53" s="24">
        <v>37011</v>
      </c>
      <c r="B53" s="25" t="s">
        <v>51</v>
      </c>
      <c r="C53" s="32">
        <v>1856</v>
      </c>
      <c r="D53" s="32">
        <v>61</v>
      </c>
      <c r="E53" s="32">
        <v>913</v>
      </c>
      <c r="F53" s="32">
        <v>454</v>
      </c>
      <c r="G53" s="32">
        <v>428</v>
      </c>
      <c r="H53" s="32"/>
      <c r="I53" s="30">
        <v>0.8766320378993228</v>
      </c>
      <c r="J53" s="30">
        <v>3.4702400322440194</v>
      </c>
      <c r="K53" s="30">
        <v>1.5569740804305277</v>
      </c>
      <c r="L53" s="30">
        <v>0.5687694032850631</v>
      </c>
      <c r="M53" s="30">
        <v>0.5991452839838355</v>
      </c>
    </row>
    <row r="54" spans="1:13" ht="12.75">
      <c r="A54" s="24">
        <v>37012</v>
      </c>
      <c r="B54" s="25" t="s">
        <v>52</v>
      </c>
      <c r="C54" s="32">
        <v>1144</v>
      </c>
      <c r="D54" s="32">
        <v>19</v>
      </c>
      <c r="E54" s="32">
        <v>313</v>
      </c>
      <c r="F54" s="32">
        <v>337</v>
      </c>
      <c r="G54" s="32">
        <v>475</v>
      </c>
      <c r="H54" s="32"/>
      <c r="I54" s="30">
        <v>0.7038843368168891</v>
      </c>
      <c r="J54" s="30">
        <v>1.4080536133311394</v>
      </c>
      <c r="K54" s="30">
        <v>0.6953298164642101</v>
      </c>
      <c r="L54" s="30">
        <v>0.5499790970849984</v>
      </c>
      <c r="M54" s="30">
        <v>0.8661994344894666</v>
      </c>
    </row>
    <row r="55" spans="1:13" ht="12.75">
      <c r="A55" s="24">
        <v>37015</v>
      </c>
      <c r="B55" s="25" t="s">
        <v>53</v>
      </c>
      <c r="C55" s="32">
        <v>8514</v>
      </c>
      <c r="D55" s="32">
        <v>79</v>
      </c>
      <c r="E55" s="32">
        <v>3582</v>
      </c>
      <c r="F55" s="32">
        <v>2280</v>
      </c>
      <c r="G55" s="32">
        <v>2573</v>
      </c>
      <c r="H55" s="32"/>
      <c r="I55" s="30">
        <v>1.3584804207824794</v>
      </c>
      <c r="J55" s="30">
        <v>1.518228510438568</v>
      </c>
      <c r="K55" s="30">
        <v>2.0635574187568926</v>
      </c>
      <c r="L55" s="30">
        <v>0.9649295151433042</v>
      </c>
      <c r="M55" s="30">
        <v>1.2167701118498422</v>
      </c>
    </row>
    <row r="56" spans="1:13" ht="12.75">
      <c r="A56" s="24">
        <v>37017</v>
      </c>
      <c r="B56" s="25" t="s">
        <v>54</v>
      </c>
      <c r="C56" s="32">
        <v>6010</v>
      </c>
      <c r="D56" s="32">
        <v>30</v>
      </c>
      <c r="E56" s="32">
        <v>5025</v>
      </c>
      <c r="F56" s="32">
        <v>654</v>
      </c>
      <c r="G56" s="32">
        <v>301</v>
      </c>
      <c r="H56" s="32"/>
      <c r="I56" s="30">
        <v>2.0833553959122484</v>
      </c>
      <c r="J56" s="30">
        <v>1.2525655366080408</v>
      </c>
      <c r="K56" s="30">
        <v>6.289211420831894</v>
      </c>
      <c r="L56" s="30">
        <v>0.6013227628541085</v>
      </c>
      <c r="M56" s="30">
        <v>0.30924621648757467</v>
      </c>
    </row>
    <row r="57" spans="1:13" ht="12.75">
      <c r="A57" s="24">
        <v>37018</v>
      </c>
      <c r="B57" s="25" t="s">
        <v>55</v>
      </c>
      <c r="C57" s="32">
        <v>2095</v>
      </c>
      <c r="D57" s="32">
        <v>75</v>
      </c>
      <c r="E57" s="32">
        <v>901</v>
      </c>
      <c r="F57" s="32">
        <v>647</v>
      </c>
      <c r="G57" s="32">
        <v>472</v>
      </c>
      <c r="H57" s="32"/>
      <c r="I57" s="30">
        <v>0.5098867396476046</v>
      </c>
      <c r="J57" s="30">
        <v>2.19857490976034</v>
      </c>
      <c r="K57" s="30">
        <v>0.7917457117843274</v>
      </c>
      <c r="L57" s="30">
        <v>0.417671629944066</v>
      </c>
      <c r="M57" s="30">
        <v>0.34047144857921235</v>
      </c>
    </row>
    <row r="58" spans="1:13" ht="12.75">
      <c r="A58" s="24">
        <v>37020</v>
      </c>
      <c r="B58" s="25" t="s">
        <v>56</v>
      </c>
      <c r="C58" s="32">
        <v>3569</v>
      </c>
      <c r="D58" s="32">
        <v>163</v>
      </c>
      <c r="E58" s="32">
        <v>2201</v>
      </c>
      <c r="F58" s="32">
        <v>843</v>
      </c>
      <c r="G58" s="32">
        <v>362</v>
      </c>
      <c r="H58" s="32"/>
      <c r="I58" s="30">
        <v>1.1918521944865847</v>
      </c>
      <c r="J58" s="30">
        <v>6.556223809441294</v>
      </c>
      <c r="K58" s="30">
        <v>2.6537935461062516</v>
      </c>
      <c r="L58" s="30">
        <v>0.7466970459998834</v>
      </c>
      <c r="M58" s="30">
        <v>0.35828896506857594</v>
      </c>
    </row>
    <row r="59" spans="1:13" ht="12.75">
      <c r="A59" s="24"/>
      <c r="B59" s="25"/>
      <c r="C59" s="32"/>
      <c r="D59" s="32"/>
      <c r="E59" s="32"/>
      <c r="F59" s="32"/>
      <c r="G59" s="32"/>
      <c r="H59" s="32"/>
      <c r="I59" s="30"/>
      <c r="J59" s="30"/>
      <c r="K59" s="30"/>
      <c r="L59" s="30"/>
      <c r="M59" s="30"/>
    </row>
    <row r="60" spans="1:13" ht="12.75">
      <c r="A60" s="24" t="s">
        <v>14</v>
      </c>
      <c r="B60" s="25" t="s">
        <v>57</v>
      </c>
      <c r="C60" s="32">
        <v>57605</v>
      </c>
      <c r="D60" s="32">
        <v>633</v>
      </c>
      <c r="E60" s="32">
        <v>16870</v>
      </c>
      <c r="F60" s="32">
        <v>17630</v>
      </c>
      <c r="G60" s="32">
        <v>22472</v>
      </c>
      <c r="H60" s="32"/>
      <c r="I60" s="30">
        <v>0.865347588596787</v>
      </c>
      <c r="J60" s="30">
        <v>1.1453136338055105</v>
      </c>
      <c r="K60" s="30">
        <v>0.9149908012158292</v>
      </c>
      <c r="L60" s="30">
        <v>0.7024634385540829</v>
      </c>
      <c r="M60" s="30">
        <v>1.0005093291948126</v>
      </c>
    </row>
    <row r="61" spans="1:13" ht="12.75">
      <c r="A61" s="24">
        <v>32003</v>
      </c>
      <c r="B61" s="25" t="s">
        <v>58</v>
      </c>
      <c r="C61" s="32">
        <v>4027</v>
      </c>
      <c r="D61" s="32">
        <v>33</v>
      </c>
      <c r="E61" s="32">
        <v>1044</v>
      </c>
      <c r="F61" s="32">
        <v>1353</v>
      </c>
      <c r="G61" s="32">
        <v>1597</v>
      </c>
      <c r="H61" s="32"/>
      <c r="I61" s="30">
        <v>0.8157168883308377</v>
      </c>
      <c r="J61" s="30">
        <v>0.8051227118268071</v>
      </c>
      <c r="K61" s="30">
        <v>0.7635360756287823</v>
      </c>
      <c r="L61" s="30">
        <v>0.7269367533145826</v>
      </c>
      <c r="M61" s="30">
        <v>0.9587640691129192</v>
      </c>
    </row>
    <row r="62" spans="1:13" ht="12.75">
      <c r="A62" s="24">
        <v>32006</v>
      </c>
      <c r="B62" s="25" t="s">
        <v>59</v>
      </c>
      <c r="C62" s="32">
        <v>1652</v>
      </c>
      <c r="D62" s="32">
        <v>21</v>
      </c>
      <c r="E62" s="32">
        <v>466</v>
      </c>
      <c r="F62" s="32">
        <v>202</v>
      </c>
      <c r="G62" s="32">
        <v>963</v>
      </c>
      <c r="H62" s="32"/>
      <c r="I62" s="30">
        <v>0.5904567399239224</v>
      </c>
      <c r="J62" s="30">
        <v>0.9040400066606046</v>
      </c>
      <c r="K62" s="30">
        <v>0.6013609129536063</v>
      </c>
      <c r="L62" s="30">
        <v>0.19150072253104045</v>
      </c>
      <c r="M62" s="30">
        <v>1.0201248758091583</v>
      </c>
    </row>
    <row r="63" spans="1:13" ht="12.75">
      <c r="A63" s="24">
        <v>32010</v>
      </c>
      <c r="B63" s="25" t="s">
        <v>60</v>
      </c>
      <c r="C63" s="32">
        <v>1272</v>
      </c>
      <c r="D63" s="32">
        <v>9</v>
      </c>
      <c r="E63" s="32">
        <v>265</v>
      </c>
      <c r="F63" s="32">
        <v>558</v>
      </c>
      <c r="G63" s="32">
        <v>440</v>
      </c>
      <c r="H63" s="32"/>
      <c r="I63" s="30">
        <v>0.4780032191405184</v>
      </c>
      <c r="J63" s="30">
        <v>0.4073582659494597</v>
      </c>
      <c r="K63" s="30">
        <v>0.35955126623156325</v>
      </c>
      <c r="L63" s="30">
        <v>0.5561845429603447</v>
      </c>
      <c r="M63" s="30">
        <v>0.49005564483274067</v>
      </c>
    </row>
    <row r="64" spans="1:13" ht="12.75">
      <c r="A64" s="24">
        <v>32011</v>
      </c>
      <c r="B64" s="25" t="s">
        <v>61</v>
      </c>
      <c r="C64" s="32">
        <v>3051</v>
      </c>
      <c r="D64" s="32">
        <v>68</v>
      </c>
      <c r="E64" s="32">
        <v>1217</v>
      </c>
      <c r="F64" s="32">
        <v>918</v>
      </c>
      <c r="G64" s="32">
        <v>848</v>
      </c>
      <c r="H64" s="32"/>
      <c r="I64" s="30">
        <v>0.7827535913998824</v>
      </c>
      <c r="J64" s="30">
        <v>2.101271101205971</v>
      </c>
      <c r="K64" s="30">
        <v>1.127313422496857</v>
      </c>
      <c r="L64" s="30">
        <v>0.624692869220408</v>
      </c>
      <c r="M64" s="30">
        <v>0.6448040001691282</v>
      </c>
    </row>
    <row r="65" spans="1:13" ht="12.75">
      <c r="A65" s="24">
        <v>32030</v>
      </c>
      <c r="B65" s="25" t="s">
        <v>62</v>
      </c>
      <c r="C65" s="32">
        <v>602</v>
      </c>
      <c r="D65" s="32">
        <v>22</v>
      </c>
      <c r="E65" s="32">
        <v>245</v>
      </c>
      <c r="F65" s="32">
        <v>161</v>
      </c>
      <c r="G65" s="32">
        <v>174</v>
      </c>
      <c r="H65" s="32"/>
      <c r="I65" s="30">
        <v>0.6076235771539839</v>
      </c>
      <c r="J65" s="30">
        <v>2.6745524577289292</v>
      </c>
      <c r="K65" s="30">
        <v>0.8928437209651001</v>
      </c>
      <c r="L65" s="30">
        <v>0.43102752829260066</v>
      </c>
      <c r="M65" s="30">
        <v>0.520518756564646</v>
      </c>
    </row>
    <row r="66" spans="1:13" ht="12.75">
      <c r="A66" s="24">
        <v>33011</v>
      </c>
      <c r="B66" s="25" t="s">
        <v>63</v>
      </c>
      <c r="C66" s="32">
        <v>16014</v>
      </c>
      <c r="D66" s="32">
        <v>94</v>
      </c>
      <c r="E66" s="32">
        <v>5102</v>
      </c>
      <c r="F66" s="32">
        <v>4464</v>
      </c>
      <c r="G66" s="32">
        <v>6354</v>
      </c>
      <c r="H66" s="32"/>
      <c r="I66" s="30">
        <v>1.4254592721671047</v>
      </c>
      <c r="J66" s="30">
        <v>1.0077972209703991</v>
      </c>
      <c r="K66" s="30">
        <v>1.639708628031051</v>
      </c>
      <c r="L66" s="30">
        <v>1.0539504197276197</v>
      </c>
      <c r="M66" s="30">
        <v>1.67629793152987</v>
      </c>
    </row>
    <row r="67" spans="1:13" ht="12.75">
      <c r="A67" s="24">
        <v>33016</v>
      </c>
      <c r="B67" s="25" t="s">
        <v>64</v>
      </c>
      <c r="C67" s="32">
        <v>92</v>
      </c>
      <c r="D67" s="32">
        <v>1</v>
      </c>
      <c r="E67" s="32">
        <v>14</v>
      </c>
      <c r="F67" s="32">
        <v>33</v>
      </c>
      <c r="G67" s="32">
        <v>44</v>
      </c>
      <c r="H67" s="32"/>
      <c r="I67" s="30">
        <v>0.2982031796773447</v>
      </c>
      <c r="J67" s="30">
        <v>0.390404447320788</v>
      </c>
      <c r="K67" s="30">
        <v>0.16384142508431737</v>
      </c>
      <c r="L67" s="30">
        <v>0.28371309964037833</v>
      </c>
      <c r="M67" s="30">
        <v>0.42269404416844636</v>
      </c>
    </row>
    <row r="68" spans="1:13" ht="12.75">
      <c r="A68" s="24">
        <v>33021</v>
      </c>
      <c r="B68" s="25" t="s">
        <v>65</v>
      </c>
      <c r="C68" s="32">
        <v>5216</v>
      </c>
      <c r="D68" s="32">
        <v>84</v>
      </c>
      <c r="E68" s="32">
        <v>1579</v>
      </c>
      <c r="F68" s="32">
        <v>1412</v>
      </c>
      <c r="G68" s="32">
        <v>2141</v>
      </c>
      <c r="H68" s="32"/>
      <c r="I68" s="30">
        <v>0.8518545081591576</v>
      </c>
      <c r="J68" s="30">
        <v>1.6523324924784593</v>
      </c>
      <c r="K68" s="30">
        <v>0.9310675955151427</v>
      </c>
      <c r="L68" s="30">
        <v>0.6116507973201026</v>
      </c>
      <c r="M68" s="30">
        <v>1.0363191421140685</v>
      </c>
    </row>
    <row r="69" spans="1:13" ht="12.75">
      <c r="A69" s="24">
        <v>33029</v>
      </c>
      <c r="B69" s="25" t="s">
        <v>66</v>
      </c>
      <c r="C69" s="32">
        <v>2987</v>
      </c>
      <c r="D69" s="32">
        <v>86</v>
      </c>
      <c r="E69" s="32">
        <v>1093</v>
      </c>
      <c r="F69" s="32">
        <v>832</v>
      </c>
      <c r="G69" s="32">
        <v>976</v>
      </c>
      <c r="H69" s="32"/>
      <c r="I69" s="30">
        <v>0.5310889505995217</v>
      </c>
      <c r="J69" s="30">
        <v>1.8417081430066051</v>
      </c>
      <c r="K69" s="30">
        <v>0.701654708315514</v>
      </c>
      <c r="L69" s="30">
        <v>0.3923705251199913</v>
      </c>
      <c r="M69" s="30">
        <v>0.5143169893263022</v>
      </c>
    </row>
    <row r="70" spans="1:13" ht="12.75">
      <c r="A70" s="24">
        <v>33037</v>
      </c>
      <c r="B70" s="25" t="s">
        <v>67</v>
      </c>
      <c r="C70" s="32">
        <v>2250</v>
      </c>
      <c r="D70" s="32">
        <v>40</v>
      </c>
      <c r="E70" s="32">
        <v>1159</v>
      </c>
      <c r="F70" s="32">
        <v>617</v>
      </c>
      <c r="G70" s="32">
        <v>434</v>
      </c>
      <c r="H70" s="32"/>
      <c r="I70" s="30">
        <v>0.6186464512516918</v>
      </c>
      <c r="J70" s="30">
        <v>1.3246779672974704</v>
      </c>
      <c r="K70" s="30">
        <v>1.1505743352023368</v>
      </c>
      <c r="L70" s="30">
        <v>0.44997271270758316</v>
      </c>
      <c r="M70" s="30">
        <v>0.35367042714559077</v>
      </c>
    </row>
    <row r="71" spans="1:13" ht="12.75">
      <c r="A71" s="24">
        <v>33039</v>
      </c>
      <c r="B71" s="25" t="s">
        <v>68</v>
      </c>
      <c r="C71" s="32">
        <v>1447</v>
      </c>
      <c r="D71" s="32">
        <v>23</v>
      </c>
      <c r="E71" s="32">
        <v>579</v>
      </c>
      <c r="F71" s="32">
        <v>465</v>
      </c>
      <c r="G71" s="32">
        <v>380</v>
      </c>
      <c r="H71" s="32"/>
      <c r="I71" s="30">
        <v>0.551344481523264</v>
      </c>
      <c r="J71" s="30">
        <v>1.0555350296578605</v>
      </c>
      <c r="K71" s="30">
        <v>0.7965339720988992</v>
      </c>
      <c r="L71" s="30">
        <v>0.46994654373879524</v>
      </c>
      <c r="M71" s="30">
        <v>0.4291282514473367</v>
      </c>
    </row>
    <row r="72" spans="1:13" ht="12.75">
      <c r="A72" s="24">
        <v>33040</v>
      </c>
      <c r="B72" s="25" t="s">
        <v>69</v>
      </c>
      <c r="C72" s="32">
        <v>1843</v>
      </c>
      <c r="D72" s="32">
        <v>20</v>
      </c>
      <c r="E72" s="32">
        <v>960</v>
      </c>
      <c r="F72" s="32">
        <v>411</v>
      </c>
      <c r="G72" s="32">
        <v>452</v>
      </c>
      <c r="H72" s="32"/>
      <c r="I72" s="30">
        <v>0.7626111842904898</v>
      </c>
      <c r="J72" s="30">
        <v>0.9967773123083948</v>
      </c>
      <c r="K72" s="30">
        <v>1.4342349673034467</v>
      </c>
      <c r="L72" s="30">
        <v>0.45108736538566924</v>
      </c>
      <c r="M72" s="30">
        <v>0.5543260385806705</v>
      </c>
    </row>
    <row r="73" spans="1:13" ht="12.75">
      <c r="A73" s="24">
        <v>33041</v>
      </c>
      <c r="B73" s="25" t="s">
        <v>70</v>
      </c>
      <c r="C73" s="32">
        <v>392</v>
      </c>
      <c r="D73" s="32">
        <v>19</v>
      </c>
      <c r="E73" s="32">
        <v>59</v>
      </c>
      <c r="F73" s="32">
        <v>168</v>
      </c>
      <c r="G73" s="32">
        <v>146</v>
      </c>
      <c r="H73" s="32"/>
      <c r="I73" s="30">
        <v>0.3452343716980683</v>
      </c>
      <c r="J73" s="30">
        <v>2.0154492896700624</v>
      </c>
      <c r="K73" s="30">
        <v>0.18760793832684036</v>
      </c>
      <c r="L73" s="30">
        <v>0.3924445014633397</v>
      </c>
      <c r="M73" s="30">
        <v>0.381091994748761</v>
      </c>
    </row>
    <row r="74" spans="1:13" ht="12.75">
      <c r="A74" s="24">
        <v>38002</v>
      </c>
      <c r="B74" s="25" t="s">
        <v>71</v>
      </c>
      <c r="C74" s="32">
        <v>677</v>
      </c>
      <c r="D74" s="32">
        <v>24</v>
      </c>
      <c r="E74" s="32">
        <v>254</v>
      </c>
      <c r="F74" s="32">
        <v>201</v>
      </c>
      <c r="G74" s="32">
        <v>198</v>
      </c>
      <c r="H74" s="32"/>
      <c r="I74" s="30">
        <v>0.4590700607843486</v>
      </c>
      <c r="J74" s="30">
        <v>1.9601615097687872</v>
      </c>
      <c r="K74" s="30">
        <v>0.6218637718846787</v>
      </c>
      <c r="L74" s="30">
        <v>0.3615158684849655</v>
      </c>
      <c r="M74" s="30">
        <v>0.3979280020406762</v>
      </c>
    </row>
    <row r="75" spans="1:13" ht="12.75">
      <c r="A75" s="24">
        <v>38008</v>
      </c>
      <c r="B75" s="25" t="s">
        <v>72</v>
      </c>
      <c r="C75" s="32">
        <v>2165</v>
      </c>
      <c r="D75" s="32">
        <v>3</v>
      </c>
      <c r="E75" s="32">
        <v>193</v>
      </c>
      <c r="F75" s="32">
        <v>1198</v>
      </c>
      <c r="G75" s="32">
        <v>771</v>
      </c>
      <c r="H75" s="32"/>
      <c r="I75" s="30">
        <v>0.7194265045240611</v>
      </c>
      <c r="J75" s="30">
        <v>0.12007154571465489</v>
      </c>
      <c r="K75" s="30">
        <v>0.23155655544957132</v>
      </c>
      <c r="L75" s="30">
        <v>1.0559086731727643</v>
      </c>
      <c r="M75" s="30">
        <v>0.7593323814088491</v>
      </c>
    </row>
    <row r="76" spans="1:13" ht="12.75">
      <c r="A76" s="24">
        <v>38014</v>
      </c>
      <c r="B76" s="25" t="s">
        <v>73</v>
      </c>
      <c r="C76" s="32">
        <v>4613</v>
      </c>
      <c r="D76" s="32">
        <v>16</v>
      </c>
      <c r="E76" s="32">
        <v>302</v>
      </c>
      <c r="F76" s="32">
        <v>1777</v>
      </c>
      <c r="G76" s="32">
        <v>2518</v>
      </c>
      <c r="H76" s="32"/>
      <c r="I76" s="30">
        <v>0.6948448178537435</v>
      </c>
      <c r="J76" s="30">
        <v>0.29027836261986406</v>
      </c>
      <c r="K76" s="30">
        <v>0.1642413665106992</v>
      </c>
      <c r="L76" s="30">
        <v>0.7099582368675761</v>
      </c>
      <c r="M76" s="30">
        <v>1.124110756568839</v>
      </c>
    </row>
    <row r="77" spans="1:13" ht="12.75">
      <c r="A77" s="24">
        <v>38016</v>
      </c>
      <c r="B77" s="25" t="s">
        <v>74</v>
      </c>
      <c r="C77" s="32">
        <v>3450</v>
      </c>
      <c r="D77" s="32">
        <v>22</v>
      </c>
      <c r="E77" s="32">
        <v>471</v>
      </c>
      <c r="F77" s="32">
        <v>1268</v>
      </c>
      <c r="G77" s="32">
        <v>1689</v>
      </c>
      <c r="H77" s="32"/>
      <c r="I77" s="30">
        <v>1.0370115354458331</v>
      </c>
      <c r="J77" s="30">
        <v>0.7964847902318944</v>
      </c>
      <c r="K77" s="30">
        <v>0.5111597369453159</v>
      </c>
      <c r="L77" s="30">
        <v>1.0109385365133547</v>
      </c>
      <c r="M77" s="30">
        <v>1.5046765456772353</v>
      </c>
    </row>
    <row r="78" spans="1:13" ht="12.75">
      <c r="A78" s="24">
        <v>38025</v>
      </c>
      <c r="B78" s="25" t="s">
        <v>75</v>
      </c>
      <c r="C78" s="32">
        <v>5855</v>
      </c>
      <c r="D78" s="32">
        <v>48</v>
      </c>
      <c r="E78" s="32">
        <v>1868</v>
      </c>
      <c r="F78" s="32">
        <v>1592</v>
      </c>
      <c r="G78" s="32">
        <v>2347</v>
      </c>
      <c r="H78" s="32"/>
      <c r="I78" s="30">
        <v>1.5693689800405204</v>
      </c>
      <c r="J78" s="30">
        <v>1.549636067114739</v>
      </c>
      <c r="K78" s="30">
        <v>1.8077829046144178</v>
      </c>
      <c r="L78" s="30">
        <v>1.1318326926261537</v>
      </c>
      <c r="M78" s="30">
        <v>1.8644908819914814</v>
      </c>
    </row>
    <row r="79" spans="1:13" ht="12.75">
      <c r="A79" s="24"/>
      <c r="B79" s="25"/>
      <c r="C79" s="32"/>
      <c r="D79" s="32"/>
      <c r="E79" s="32"/>
      <c r="F79" s="32"/>
      <c r="G79" s="32"/>
      <c r="H79" s="32"/>
      <c r="I79" s="30"/>
      <c r="J79" s="30"/>
      <c r="K79" s="30"/>
      <c r="L79" s="30"/>
      <c r="M79" s="30"/>
    </row>
    <row r="80" spans="1:13" ht="12.75">
      <c r="A80" s="24" t="s">
        <v>14</v>
      </c>
      <c r="B80" s="25" t="s">
        <v>76</v>
      </c>
      <c r="C80" s="32">
        <v>36523</v>
      </c>
      <c r="D80" s="32">
        <v>203</v>
      </c>
      <c r="E80" s="32">
        <v>6089</v>
      </c>
      <c r="F80" s="32">
        <v>14974</v>
      </c>
      <c r="G80" s="32">
        <v>15214</v>
      </c>
      <c r="H80" s="32"/>
      <c r="I80" s="30">
        <v>0.7859099217265578</v>
      </c>
      <c r="J80" s="30">
        <v>0.5261295322485037</v>
      </c>
      <c r="K80" s="30">
        <v>0.4730679662647339</v>
      </c>
      <c r="L80" s="30">
        <v>0.8546438330135127</v>
      </c>
      <c r="M80" s="30">
        <v>0.9702837314443615</v>
      </c>
    </row>
    <row r="81" spans="1:13" ht="12.75">
      <c r="A81" s="24">
        <v>35002</v>
      </c>
      <c r="B81" s="25" t="s">
        <v>77</v>
      </c>
      <c r="C81" s="32">
        <v>1438</v>
      </c>
      <c r="D81" s="32">
        <v>34</v>
      </c>
      <c r="E81" s="32">
        <v>250</v>
      </c>
      <c r="F81" s="32">
        <v>464</v>
      </c>
      <c r="G81" s="32">
        <v>690</v>
      </c>
      <c r="H81" s="32"/>
      <c r="I81" s="30">
        <v>0.28883394322971984</v>
      </c>
      <c r="J81" s="30">
        <v>0.822542930534897</v>
      </c>
      <c r="K81" s="30">
        <v>0.18130116322225737</v>
      </c>
      <c r="L81" s="30">
        <v>0.24719992234424165</v>
      </c>
      <c r="M81" s="30">
        <v>0.41075933642065954</v>
      </c>
    </row>
    <row r="82" spans="1:13" ht="12.75">
      <c r="A82" s="24">
        <v>35005</v>
      </c>
      <c r="B82" s="25" t="s">
        <v>78</v>
      </c>
      <c r="C82" s="32">
        <v>1991</v>
      </c>
      <c r="D82" s="32">
        <v>30</v>
      </c>
      <c r="E82" s="32">
        <v>605</v>
      </c>
      <c r="F82" s="32">
        <v>641</v>
      </c>
      <c r="G82" s="32">
        <v>715</v>
      </c>
      <c r="H82" s="32"/>
      <c r="I82" s="30">
        <v>0.5566005271920816</v>
      </c>
      <c r="J82" s="30">
        <v>1.0101454727654058</v>
      </c>
      <c r="K82" s="30">
        <v>0.6106592872643639</v>
      </c>
      <c r="L82" s="30">
        <v>0.47530391217168194</v>
      </c>
      <c r="M82" s="30">
        <v>0.5924168528042504</v>
      </c>
    </row>
    <row r="83" spans="1:13" ht="12.75">
      <c r="A83" s="24">
        <v>35006</v>
      </c>
      <c r="B83" s="25" t="s">
        <v>79</v>
      </c>
      <c r="C83" s="32">
        <v>1430</v>
      </c>
      <c r="D83" s="32">
        <v>26</v>
      </c>
      <c r="E83" s="32">
        <v>484</v>
      </c>
      <c r="F83" s="32">
        <v>529</v>
      </c>
      <c r="G83" s="32">
        <v>391</v>
      </c>
      <c r="H83" s="32"/>
      <c r="I83" s="30">
        <v>0.32310896165417746</v>
      </c>
      <c r="J83" s="30">
        <v>0.7075817579180936</v>
      </c>
      <c r="K83" s="30">
        <v>0.39484765796717475</v>
      </c>
      <c r="L83" s="30">
        <v>0.3170367770086071</v>
      </c>
      <c r="M83" s="30">
        <v>0.26184165245445834</v>
      </c>
    </row>
    <row r="84" spans="1:13" ht="12.75">
      <c r="A84" s="24">
        <v>35011</v>
      </c>
      <c r="B84" s="25" t="s">
        <v>80</v>
      </c>
      <c r="C84" s="32">
        <v>2796</v>
      </c>
      <c r="D84" s="32">
        <v>32</v>
      </c>
      <c r="E84" s="32">
        <v>279</v>
      </c>
      <c r="F84" s="32">
        <v>1316</v>
      </c>
      <c r="G84" s="32">
        <v>1169</v>
      </c>
      <c r="H84" s="32"/>
      <c r="I84" s="30">
        <v>0.5074112602211683</v>
      </c>
      <c r="J84" s="30">
        <v>0.6994605509285575</v>
      </c>
      <c r="K84" s="30">
        <v>0.18280933774714</v>
      </c>
      <c r="L84" s="30">
        <v>0.6334609225640575</v>
      </c>
      <c r="M84" s="30">
        <v>0.6287622425605751</v>
      </c>
    </row>
    <row r="85" spans="1:13" ht="12.75">
      <c r="A85" s="24">
        <v>35013</v>
      </c>
      <c r="B85" s="25" t="s">
        <v>81</v>
      </c>
      <c r="C85" s="32">
        <v>25440</v>
      </c>
      <c r="D85" s="32">
        <v>67</v>
      </c>
      <c r="E85" s="32">
        <v>3853</v>
      </c>
      <c r="F85" s="32">
        <v>10429</v>
      </c>
      <c r="G85" s="32">
        <v>11048</v>
      </c>
      <c r="H85" s="32"/>
      <c r="I85" s="30">
        <v>1.1897938120217189</v>
      </c>
      <c r="J85" s="30">
        <v>0.3774154853933659</v>
      </c>
      <c r="K85" s="30">
        <v>0.6506161605276872</v>
      </c>
      <c r="L85" s="30">
        <v>1.2937139837478908</v>
      </c>
      <c r="M85" s="30">
        <v>1.5313951734883138</v>
      </c>
    </row>
    <row r="86" spans="1:13" ht="12.75">
      <c r="A86" s="24">
        <v>35014</v>
      </c>
      <c r="B86" s="25" t="s">
        <v>82</v>
      </c>
      <c r="C86" s="32">
        <v>1444</v>
      </c>
      <c r="D86" s="32">
        <v>6</v>
      </c>
      <c r="E86" s="32">
        <v>436</v>
      </c>
      <c r="F86" s="32">
        <v>695</v>
      </c>
      <c r="G86" s="32">
        <v>307</v>
      </c>
      <c r="H86" s="32"/>
      <c r="I86" s="30">
        <v>0.5049206951409879</v>
      </c>
      <c r="J86" s="30">
        <v>0.2526955199340485</v>
      </c>
      <c r="K86" s="30">
        <v>0.5504447146563709</v>
      </c>
      <c r="L86" s="30">
        <v>0.6445873658187246</v>
      </c>
      <c r="M86" s="30">
        <v>0.31815837748653214</v>
      </c>
    </row>
    <row r="87" spans="1:13" ht="12.75">
      <c r="A87" s="24">
        <v>35029</v>
      </c>
      <c r="B87" s="25" t="s">
        <v>83</v>
      </c>
      <c r="C87" s="32">
        <v>1984</v>
      </c>
      <c r="D87" s="32">
        <v>8</v>
      </c>
      <c r="E87" s="32">
        <v>182</v>
      </c>
      <c r="F87" s="32">
        <v>900</v>
      </c>
      <c r="G87" s="32">
        <v>894</v>
      </c>
      <c r="H87" s="32"/>
      <c r="I87" s="30">
        <v>0.5306586052424097</v>
      </c>
      <c r="J87" s="30">
        <v>0.2577233952538762</v>
      </c>
      <c r="K87" s="30">
        <v>0.1757584321831767</v>
      </c>
      <c r="L87" s="30">
        <v>0.6384943505305294</v>
      </c>
      <c r="M87" s="30">
        <v>0.708696147136602</v>
      </c>
    </row>
  </sheetData>
  <sheetProtection/>
  <mergeCells count="3">
    <mergeCell ref="C10:G10"/>
    <mergeCell ref="I10:M10"/>
    <mergeCell ref="A5:L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8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0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A3:E86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8.28125" style="1" customWidth="1"/>
    <col min="2" max="2" width="20.28125" style="1" customWidth="1"/>
    <col min="3" max="3" width="31.28125" style="1" customWidth="1"/>
    <col min="4" max="4" width="24.8515625" style="1" customWidth="1"/>
    <col min="5" max="16384" width="9.140625" style="1" customWidth="1"/>
  </cols>
  <sheetData>
    <row r="1" ht="34.5" customHeight="1"/>
    <row r="2" ht="12.75"/>
    <row r="3" s="2" customFormat="1" ht="15.75">
      <c r="A3" s="5" t="s">
        <v>0</v>
      </c>
    </row>
    <row r="5" spans="1:5" s="3" customFormat="1" ht="12.75" customHeight="1">
      <c r="A5" s="29" t="s">
        <v>103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7" spans="1:5" ht="12.75">
      <c r="A7" s="19"/>
      <c r="B7" s="19"/>
      <c r="C7" s="19"/>
      <c r="D7" s="19"/>
      <c r="E7" s="19"/>
    </row>
    <row r="8" s="4" customFormat="1" ht="12.75">
      <c r="A8" s="21" t="s">
        <v>101</v>
      </c>
    </row>
    <row r="10" spans="1:4" ht="12.75">
      <c r="A10" s="24"/>
      <c r="B10" s="25"/>
      <c r="C10" s="23" t="s">
        <v>90</v>
      </c>
      <c r="D10" s="23" t="s">
        <v>102</v>
      </c>
    </row>
    <row r="11" spans="1:4" ht="12.75">
      <c r="A11" s="24"/>
      <c r="B11" s="25" t="s">
        <v>11</v>
      </c>
      <c r="C11" s="26">
        <v>330605</v>
      </c>
      <c r="D11" s="30">
        <v>1</v>
      </c>
    </row>
    <row r="12" spans="1:4" ht="12.75">
      <c r="A12" s="24" t="s">
        <v>12</v>
      </c>
      <c r="B12" s="25" t="s">
        <v>13</v>
      </c>
      <c r="C12" s="26">
        <v>73944</v>
      </c>
      <c r="D12" s="30">
        <v>1.2124003143261721</v>
      </c>
    </row>
    <row r="13" spans="1:4" ht="12.75">
      <c r="A13" s="24"/>
      <c r="B13" s="25"/>
      <c r="C13" s="26"/>
      <c r="D13" s="30"/>
    </row>
    <row r="14" spans="1:4" ht="12.75">
      <c r="A14" s="24" t="s">
        <v>14</v>
      </c>
      <c r="B14" s="25" t="s">
        <v>15</v>
      </c>
      <c r="C14" s="26">
        <v>17179</v>
      </c>
      <c r="D14" s="30">
        <v>1.1461184654745797</v>
      </c>
    </row>
    <row r="15" spans="1:4" ht="12.75">
      <c r="A15" s="24">
        <v>34002</v>
      </c>
      <c r="B15" s="25" t="s">
        <v>16</v>
      </c>
      <c r="C15" s="26">
        <v>947</v>
      </c>
      <c r="D15" s="30">
        <v>1.2627820788559574</v>
      </c>
    </row>
    <row r="16" spans="1:4" ht="12.75">
      <c r="A16" s="24">
        <v>34003</v>
      </c>
      <c r="B16" s="25" t="s">
        <v>17</v>
      </c>
      <c r="C16" s="26">
        <v>512</v>
      </c>
      <c r="D16" s="30">
        <v>1.035587966824331</v>
      </c>
    </row>
    <row r="17" spans="1:4" ht="12.75">
      <c r="A17" s="24">
        <v>34009</v>
      </c>
      <c r="B17" s="25" t="s">
        <v>18</v>
      </c>
      <c r="C17" s="26">
        <v>756</v>
      </c>
      <c r="D17" s="30">
        <v>1.2208956522507994</v>
      </c>
    </row>
    <row r="18" spans="1:4" ht="12.75">
      <c r="A18" s="24">
        <v>34013</v>
      </c>
      <c r="B18" s="25" t="s">
        <v>19</v>
      </c>
      <c r="C18" s="26">
        <v>1516</v>
      </c>
      <c r="D18" s="30">
        <v>1.0549313528101554</v>
      </c>
    </row>
    <row r="19" spans="1:4" ht="12.75">
      <c r="A19" s="24">
        <v>34022</v>
      </c>
      <c r="B19" s="25" t="s">
        <v>20</v>
      </c>
      <c r="C19" s="26">
        <v>4872</v>
      </c>
      <c r="D19" s="30">
        <v>1.2388183217957873</v>
      </c>
    </row>
    <row r="20" spans="1:4" ht="12.75">
      <c r="A20" s="24">
        <v>34023</v>
      </c>
      <c r="B20" s="25" t="s">
        <v>21</v>
      </c>
      <c r="C20" s="26">
        <v>789</v>
      </c>
      <c r="D20" s="30">
        <v>1.1444418904494111</v>
      </c>
    </row>
    <row r="21" spans="1:4" ht="12.75">
      <c r="A21" s="24">
        <v>34025</v>
      </c>
      <c r="B21" s="25" t="s">
        <v>22</v>
      </c>
      <c r="C21" s="26">
        <v>432</v>
      </c>
      <c r="D21" s="30">
        <v>1.475041277821374</v>
      </c>
    </row>
    <row r="22" spans="1:4" ht="12.75">
      <c r="A22" s="24">
        <v>34027</v>
      </c>
      <c r="B22" s="25" t="s">
        <v>23</v>
      </c>
      <c r="C22" s="26">
        <v>1678</v>
      </c>
      <c r="D22" s="30">
        <v>0.9856882658654323</v>
      </c>
    </row>
    <row r="23" spans="1:4" ht="12.75">
      <c r="A23" s="24">
        <v>34040</v>
      </c>
      <c r="B23" s="25" t="s">
        <v>24</v>
      </c>
      <c r="C23" s="26">
        <v>2411</v>
      </c>
      <c r="D23" s="30">
        <v>1.2142744070893674</v>
      </c>
    </row>
    <row r="24" spans="1:4" ht="12.75">
      <c r="A24" s="24">
        <v>34041</v>
      </c>
      <c r="B24" s="25" t="s">
        <v>25</v>
      </c>
      <c r="C24" s="26">
        <v>1761</v>
      </c>
      <c r="D24" s="30">
        <v>1.0335883387400453</v>
      </c>
    </row>
    <row r="25" spans="1:4" ht="12.75">
      <c r="A25" s="24">
        <v>34042</v>
      </c>
      <c r="B25" s="25" t="s">
        <v>26</v>
      </c>
      <c r="C25" s="26">
        <v>1386</v>
      </c>
      <c r="D25" s="30">
        <v>1.0859427281867302</v>
      </c>
    </row>
    <row r="26" spans="1:4" ht="12.75">
      <c r="A26" s="24">
        <v>34043</v>
      </c>
      <c r="B26" s="25" t="s">
        <v>27</v>
      </c>
      <c r="C26" s="26">
        <v>119</v>
      </c>
      <c r="D26" s="30">
        <v>1.1315003986017513</v>
      </c>
    </row>
    <row r="27" spans="1:4" ht="12.75">
      <c r="A27" s="24"/>
      <c r="B27" s="25"/>
      <c r="C27" s="26"/>
      <c r="D27" s="30"/>
    </row>
    <row r="28" spans="1:4" ht="12.75">
      <c r="A28" s="24" t="s">
        <v>14</v>
      </c>
      <c r="B28" s="25" t="s">
        <v>28</v>
      </c>
      <c r="C28" s="26">
        <v>18420</v>
      </c>
      <c r="D28" s="30">
        <v>1.240430590542115</v>
      </c>
    </row>
    <row r="29" spans="1:4" ht="12.75">
      <c r="A29" s="24">
        <v>31003</v>
      </c>
      <c r="B29" s="25" t="s">
        <v>29</v>
      </c>
      <c r="C29" s="26">
        <v>991</v>
      </c>
      <c r="D29" s="30">
        <v>1.2325657618695791</v>
      </c>
    </row>
    <row r="30" spans="1:4" ht="12.75">
      <c r="A30" s="24">
        <v>31004</v>
      </c>
      <c r="B30" s="25" t="s">
        <v>30</v>
      </c>
      <c r="C30" s="26">
        <v>1104</v>
      </c>
      <c r="D30" s="30">
        <v>1.1382938447551396</v>
      </c>
    </row>
    <row r="31" spans="1:4" ht="12.75">
      <c r="A31" s="24">
        <v>31005</v>
      </c>
      <c r="B31" s="25" t="s">
        <v>31</v>
      </c>
      <c r="C31" s="26">
        <v>6586</v>
      </c>
      <c r="D31" s="30">
        <v>1.0354674659784562</v>
      </c>
    </row>
    <row r="32" spans="1:4" ht="12.75">
      <c r="A32" s="24">
        <v>31006</v>
      </c>
      <c r="B32" s="25" t="s">
        <v>32</v>
      </c>
      <c r="C32" s="26">
        <v>974</v>
      </c>
      <c r="D32" s="30">
        <v>1.6538825358849654</v>
      </c>
    </row>
    <row r="33" spans="1:4" ht="12.75">
      <c r="A33" s="24">
        <v>31012</v>
      </c>
      <c r="B33" s="25" t="s">
        <v>33</v>
      </c>
      <c r="C33" s="26">
        <v>1030</v>
      </c>
      <c r="D33" s="30">
        <v>1.3716866558647633</v>
      </c>
    </row>
    <row r="34" spans="1:4" ht="12.75">
      <c r="A34" s="24">
        <v>31022</v>
      </c>
      <c r="B34" s="25" t="s">
        <v>34</v>
      </c>
      <c r="C34" s="26">
        <v>1488</v>
      </c>
      <c r="D34" s="30">
        <v>1.2497832335531234</v>
      </c>
    </row>
    <row r="35" spans="1:4" ht="12.75">
      <c r="A35" s="24">
        <v>31033</v>
      </c>
      <c r="B35" s="25" t="s">
        <v>35</v>
      </c>
      <c r="C35" s="26">
        <v>1202</v>
      </c>
      <c r="D35" s="30">
        <v>1.1431019610202084</v>
      </c>
    </row>
    <row r="36" spans="1:4" ht="12.75">
      <c r="A36" s="24">
        <v>31040</v>
      </c>
      <c r="B36" s="25" t="s">
        <v>36</v>
      </c>
      <c r="C36" s="26">
        <v>1453</v>
      </c>
      <c r="D36" s="30">
        <v>1.1892411254767086</v>
      </c>
    </row>
    <row r="37" spans="1:4" ht="12.75">
      <c r="A37" s="24">
        <v>31042</v>
      </c>
      <c r="B37" s="25" t="s">
        <v>37</v>
      </c>
      <c r="C37" s="26">
        <v>308</v>
      </c>
      <c r="D37" s="30">
        <v>1.9766735922901475</v>
      </c>
    </row>
    <row r="38" spans="1:4" ht="12.75">
      <c r="A38" s="24">
        <v>31043</v>
      </c>
      <c r="B38" s="25" t="s">
        <v>38</v>
      </c>
      <c r="C38" s="26">
        <v>3284</v>
      </c>
      <c r="D38" s="30">
        <v>1.8703409010051375</v>
      </c>
    </row>
    <row r="39" spans="1:4" ht="12.75">
      <c r="A39" s="24"/>
      <c r="B39" s="25"/>
      <c r="C39" s="26"/>
      <c r="D39" s="30"/>
    </row>
    <row r="40" spans="1:4" ht="12.75">
      <c r="A40" s="24" t="s">
        <v>14</v>
      </c>
      <c r="B40" s="25" t="s">
        <v>39</v>
      </c>
      <c r="C40" s="26">
        <v>16020</v>
      </c>
      <c r="D40" s="30">
        <v>1.2952815428521196</v>
      </c>
    </row>
    <row r="41" spans="1:4" ht="12.75">
      <c r="A41" s="24">
        <v>36006</v>
      </c>
      <c r="B41" s="25" t="s">
        <v>40</v>
      </c>
      <c r="C41" s="26">
        <v>682</v>
      </c>
      <c r="D41" s="30">
        <v>1.2814915014848371</v>
      </c>
    </row>
    <row r="42" spans="1:4" ht="12.75">
      <c r="A42" s="24">
        <v>36007</v>
      </c>
      <c r="B42" s="25" t="s">
        <v>41</v>
      </c>
      <c r="C42" s="26">
        <v>698</v>
      </c>
      <c r="D42" s="30">
        <v>1.2266904417611713</v>
      </c>
    </row>
    <row r="43" spans="1:4" ht="12.75">
      <c r="A43" s="24">
        <v>36008</v>
      </c>
      <c r="B43" s="25" t="s">
        <v>42</v>
      </c>
      <c r="C43" s="26">
        <v>1638</v>
      </c>
      <c r="D43" s="30">
        <v>1.1328140600552363</v>
      </c>
    </row>
    <row r="44" spans="1:4" ht="12.75">
      <c r="A44" s="24">
        <v>36010</v>
      </c>
      <c r="B44" s="25" t="s">
        <v>43</v>
      </c>
      <c r="C44" s="26">
        <v>687</v>
      </c>
      <c r="D44" s="30">
        <v>1.3767937934749679</v>
      </c>
    </row>
    <row r="45" spans="1:4" ht="12.75">
      <c r="A45" s="24">
        <v>36011</v>
      </c>
      <c r="B45" s="25" t="s">
        <v>44</v>
      </c>
      <c r="C45" s="26">
        <v>560</v>
      </c>
      <c r="D45" s="30">
        <v>1.2527489779708987</v>
      </c>
    </row>
    <row r="46" spans="1:4" ht="12.75">
      <c r="A46" s="24">
        <v>36012</v>
      </c>
      <c r="B46" s="25" t="s">
        <v>45</v>
      </c>
      <c r="C46" s="26">
        <v>733</v>
      </c>
      <c r="D46" s="30">
        <v>1.2909985371125212</v>
      </c>
    </row>
    <row r="47" spans="1:4" ht="12.75">
      <c r="A47" s="24">
        <v>36015</v>
      </c>
      <c r="B47" s="25" t="s">
        <v>46</v>
      </c>
      <c r="C47" s="26">
        <v>3516</v>
      </c>
      <c r="D47" s="30">
        <v>1.1695657851397663</v>
      </c>
    </row>
    <row r="48" spans="1:4" ht="12.75">
      <c r="A48" s="24">
        <v>36019</v>
      </c>
      <c r="B48" s="25" t="s">
        <v>47</v>
      </c>
      <c r="C48" s="26">
        <v>822</v>
      </c>
      <c r="D48" s="30">
        <v>1.4561081163632335</v>
      </c>
    </row>
    <row r="49" spans="1:4" ht="12.75">
      <c r="A49" s="24">
        <v>37002</v>
      </c>
      <c r="B49" s="25" t="s">
        <v>48</v>
      </c>
      <c r="C49" s="26">
        <v>555</v>
      </c>
      <c r="D49" s="30">
        <v>1.3099658784070696</v>
      </c>
    </row>
    <row r="50" spans="1:4" ht="12.75">
      <c r="A50" s="24">
        <v>37007</v>
      </c>
      <c r="B50" s="25" t="s">
        <v>49</v>
      </c>
      <c r="C50" s="26">
        <v>785</v>
      </c>
      <c r="D50" s="30">
        <v>1.336152102862983</v>
      </c>
    </row>
    <row r="51" spans="1:4" ht="12.75">
      <c r="A51" s="24">
        <v>37010</v>
      </c>
      <c r="B51" s="25" t="s">
        <v>50</v>
      </c>
      <c r="C51" s="26">
        <v>531</v>
      </c>
      <c r="D51" s="30">
        <v>1.320294124491751</v>
      </c>
    </row>
    <row r="52" spans="1:4" ht="12.75">
      <c r="A52" s="24">
        <v>37011</v>
      </c>
      <c r="B52" s="25" t="s">
        <v>51</v>
      </c>
      <c r="C52" s="26">
        <v>549</v>
      </c>
      <c r="D52" s="30">
        <v>1.5605452302105252</v>
      </c>
    </row>
    <row r="53" spans="1:4" ht="12.75">
      <c r="A53" s="24">
        <v>37012</v>
      </c>
      <c r="B53" s="25" t="s">
        <v>52</v>
      </c>
      <c r="C53" s="26">
        <v>424</v>
      </c>
      <c r="D53" s="30">
        <v>1.5700221617264116</v>
      </c>
    </row>
    <row r="54" spans="1:4" ht="12.75">
      <c r="A54" s="24">
        <v>37015</v>
      </c>
      <c r="B54" s="25" t="s">
        <v>53</v>
      </c>
      <c r="C54" s="26">
        <v>1454</v>
      </c>
      <c r="D54" s="30">
        <v>1.3962037290958544</v>
      </c>
    </row>
    <row r="55" spans="1:4" ht="12.75">
      <c r="A55" s="24">
        <v>37017</v>
      </c>
      <c r="B55" s="25" t="s">
        <v>54</v>
      </c>
      <c r="C55" s="26">
        <v>603</v>
      </c>
      <c r="D55" s="30">
        <v>1.2579716428804384</v>
      </c>
    </row>
    <row r="56" spans="1:4" ht="12.75">
      <c r="A56" s="24">
        <v>37018</v>
      </c>
      <c r="B56" s="25" t="s">
        <v>55</v>
      </c>
      <c r="C56" s="26">
        <v>1102</v>
      </c>
      <c r="D56" s="30">
        <v>1.614120429541107</v>
      </c>
    </row>
    <row r="57" spans="1:4" ht="12.75">
      <c r="A57" s="24">
        <v>37020</v>
      </c>
      <c r="B57" s="25" t="s">
        <v>56</v>
      </c>
      <c r="C57" s="26">
        <v>681</v>
      </c>
      <c r="D57" s="30">
        <v>1.3686349113752037</v>
      </c>
    </row>
    <row r="58" spans="1:4" ht="12.75">
      <c r="A58" s="24"/>
      <c r="B58" s="25"/>
      <c r="C58" s="26"/>
      <c r="D58" s="30"/>
    </row>
    <row r="59" spans="1:4" ht="12.75">
      <c r="A59" s="24" t="s">
        <v>14</v>
      </c>
      <c r="B59" s="25" t="s">
        <v>57</v>
      </c>
      <c r="C59" s="26">
        <v>14245</v>
      </c>
      <c r="D59" s="30">
        <v>1.287826951920375</v>
      </c>
    </row>
    <row r="60" spans="1:4" ht="12.75">
      <c r="A60" s="24">
        <v>32003</v>
      </c>
      <c r="B60" s="25" t="s">
        <v>58</v>
      </c>
      <c r="C60" s="26">
        <v>1197</v>
      </c>
      <c r="D60" s="30">
        <v>1.4592060584768538</v>
      </c>
    </row>
    <row r="61" spans="1:4" ht="12.75">
      <c r="A61" s="24">
        <v>32006</v>
      </c>
      <c r="B61" s="25" t="s">
        <v>59</v>
      </c>
      <c r="C61" s="26">
        <v>572</v>
      </c>
      <c r="D61" s="30">
        <v>1.2303784605071328</v>
      </c>
    </row>
    <row r="62" spans="1:4" ht="12.75">
      <c r="A62" s="24">
        <v>32010</v>
      </c>
      <c r="B62" s="25" t="s">
        <v>60</v>
      </c>
      <c r="C62" s="26">
        <v>553</v>
      </c>
      <c r="D62" s="30">
        <v>1.2506433864367097</v>
      </c>
    </row>
    <row r="63" spans="1:4" ht="12.75">
      <c r="A63" s="24">
        <v>32011</v>
      </c>
      <c r="B63" s="25" t="s">
        <v>61</v>
      </c>
      <c r="C63" s="26">
        <v>827</v>
      </c>
      <c r="D63" s="30">
        <v>1.2768886312846826</v>
      </c>
    </row>
    <row r="64" spans="1:4" ht="12.75">
      <c r="A64" s="24">
        <v>32030</v>
      </c>
      <c r="B64" s="25" t="s">
        <v>62</v>
      </c>
      <c r="C64" s="26">
        <v>338</v>
      </c>
      <c r="D64" s="30">
        <v>2.0531443087999515</v>
      </c>
    </row>
    <row r="65" spans="1:4" ht="12.75">
      <c r="A65" s="24">
        <v>33011</v>
      </c>
      <c r="B65" s="25" t="s">
        <v>63</v>
      </c>
      <c r="C65" s="26">
        <v>2058</v>
      </c>
      <c r="D65" s="30">
        <v>1.1024655031033121</v>
      </c>
    </row>
    <row r="66" spans="1:4" ht="12.75">
      <c r="A66" s="24">
        <v>33016</v>
      </c>
      <c r="B66" s="25" t="s">
        <v>64</v>
      </c>
      <c r="C66" s="26">
        <v>45</v>
      </c>
      <c r="D66" s="30">
        <v>0.8778121865614384</v>
      </c>
    </row>
    <row r="67" spans="1:4" ht="12.75">
      <c r="A67" s="24">
        <v>33021</v>
      </c>
      <c r="B67" s="25" t="s">
        <v>65</v>
      </c>
      <c r="C67" s="26">
        <v>1236</v>
      </c>
      <c r="D67" s="30">
        <v>1.2148172876371337</v>
      </c>
    </row>
    <row r="68" spans="1:4" ht="12.75">
      <c r="A68" s="24">
        <v>33029</v>
      </c>
      <c r="B68" s="25" t="s">
        <v>66</v>
      </c>
      <c r="C68" s="26">
        <v>876</v>
      </c>
      <c r="D68" s="30">
        <v>0.937347874539724</v>
      </c>
    </row>
    <row r="69" spans="1:4" ht="12.75">
      <c r="A69" s="24">
        <v>33037</v>
      </c>
      <c r="B69" s="25" t="s">
        <v>67</v>
      </c>
      <c r="C69" s="26">
        <v>801</v>
      </c>
      <c r="D69" s="30">
        <v>1.3254311511298467</v>
      </c>
    </row>
    <row r="70" spans="1:4" ht="12.75">
      <c r="A70" s="24">
        <v>33039</v>
      </c>
      <c r="B70" s="25" t="s">
        <v>68</v>
      </c>
      <c r="C70" s="26">
        <v>671</v>
      </c>
      <c r="D70" s="30">
        <v>1.5386564811613639</v>
      </c>
    </row>
    <row r="71" spans="1:4" ht="12.75">
      <c r="A71" s="24">
        <v>33040</v>
      </c>
      <c r="B71" s="25" t="s">
        <v>69</v>
      </c>
      <c r="C71" s="26">
        <v>541</v>
      </c>
      <c r="D71" s="30">
        <v>1.3472238097297538</v>
      </c>
    </row>
    <row r="72" spans="1:4" ht="12.75">
      <c r="A72" s="24">
        <v>33041</v>
      </c>
      <c r="B72" s="25" t="s">
        <v>70</v>
      </c>
      <c r="C72" s="26">
        <v>293</v>
      </c>
      <c r="D72" s="30">
        <v>1.5529598602093149</v>
      </c>
    </row>
    <row r="73" spans="1:4" ht="12.75">
      <c r="A73" s="24">
        <v>38002</v>
      </c>
      <c r="B73" s="25" t="s">
        <v>71</v>
      </c>
      <c r="C73" s="26">
        <v>467</v>
      </c>
      <c r="D73" s="30">
        <v>1.9057759041000049</v>
      </c>
    </row>
    <row r="74" spans="1:4" ht="12.75">
      <c r="A74" s="24">
        <v>38008</v>
      </c>
      <c r="B74" s="25" t="s">
        <v>72</v>
      </c>
      <c r="C74" s="26">
        <v>625</v>
      </c>
      <c r="D74" s="30">
        <v>1.2498940475670766</v>
      </c>
    </row>
    <row r="75" spans="1:4" ht="12.75">
      <c r="A75" s="24">
        <v>38014</v>
      </c>
      <c r="B75" s="25" t="s">
        <v>73</v>
      </c>
      <c r="C75" s="26">
        <v>1634</v>
      </c>
      <c r="D75" s="30">
        <v>1.4812251245141579</v>
      </c>
    </row>
    <row r="76" spans="1:4" ht="12.75">
      <c r="A76" s="24">
        <v>38016</v>
      </c>
      <c r="B76" s="25" t="s">
        <v>74</v>
      </c>
      <c r="C76" s="26">
        <v>732</v>
      </c>
      <c r="D76" s="30">
        <v>1.32415926268554</v>
      </c>
    </row>
    <row r="77" spans="1:4" ht="12.75">
      <c r="A77" s="24">
        <v>38025</v>
      </c>
      <c r="B77" s="25" t="s">
        <v>75</v>
      </c>
      <c r="C77" s="26">
        <v>779</v>
      </c>
      <c r="D77" s="30">
        <v>1.2566093066807231</v>
      </c>
    </row>
    <row r="78" spans="1:4" ht="12.75">
      <c r="A78" s="24"/>
      <c r="B78" s="25"/>
      <c r="C78" s="26"/>
      <c r="D78" s="30"/>
    </row>
    <row r="79" spans="1:4" ht="12.75">
      <c r="A79" s="24" t="s">
        <v>14</v>
      </c>
      <c r="B79" s="25" t="s">
        <v>76</v>
      </c>
      <c r="C79" s="26">
        <v>8080</v>
      </c>
      <c r="D79" s="30">
        <v>1.0463629136277668</v>
      </c>
    </row>
    <row r="80" spans="1:4" ht="12.75">
      <c r="A80" s="24">
        <v>35002</v>
      </c>
      <c r="B80" s="25" t="s">
        <v>77</v>
      </c>
      <c r="C80" s="26">
        <v>623</v>
      </c>
      <c r="D80" s="30">
        <v>0.7530816048565344</v>
      </c>
    </row>
    <row r="81" spans="1:4" ht="12.75">
      <c r="A81" s="24">
        <v>35005</v>
      </c>
      <c r="B81" s="25" t="s">
        <v>78</v>
      </c>
      <c r="C81" s="26">
        <v>735</v>
      </c>
      <c r="D81" s="30">
        <v>1.236586047044018</v>
      </c>
    </row>
    <row r="82" spans="1:4" ht="12.75">
      <c r="A82" s="24">
        <v>35006</v>
      </c>
      <c r="B82" s="25" t="s">
        <v>79</v>
      </c>
      <c r="C82" s="26">
        <v>875</v>
      </c>
      <c r="D82" s="30">
        <v>1.1898320650681053</v>
      </c>
    </row>
    <row r="83" spans="1:4" ht="12.75">
      <c r="A83" s="24">
        <v>35011</v>
      </c>
      <c r="B83" s="25" t="s">
        <v>80</v>
      </c>
      <c r="C83" s="26">
        <v>1199</v>
      </c>
      <c r="D83" s="30">
        <v>1.309503809314157</v>
      </c>
    </row>
    <row r="84" spans="1:4" ht="12.75">
      <c r="A84" s="24">
        <v>35013</v>
      </c>
      <c r="B84" s="25" t="s">
        <v>81</v>
      </c>
      <c r="C84" s="26">
        <v>3197</v>
      </c>
      <c r="D84" s="30">
        <v>0.8998329345576528</v>
      </c>
    </row>
    <row r="85" spans="1:4" ht="12.75">
      <c r="A85" s="24">
        <v>35014</v>
      </c>
      <c r="B85" s="25" t="s">
        <v>82</v>
      </c>
      <c r="C85" s="26">
        <v>513</v>
      </c>
      <c r="D85" s="30">
        <v>1.079538145578838</v>
      </c>
    </row>
    <row r="86" spans="1:4" ht="12.75">
      <c r="A86" s="24">
        <v>35029</v>
      </c>
      <c r="B86" s="25" t="s">
        <v>83</v>
      </c>
      <c r="C86" s="26">
        <v>938</v>
      </c>
      <c r="D86" s="30">
        <v>1.5098751284366752</v>
      </c>
    </row>
  </sheetData>
  <sheetProtection/>
  <mergeCells count="1">
    <mergeCell ref="A5:E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81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39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A3:R88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140625" style="1" customWidth="1"/>
    <col min="2" max="2" width="20.28125" style="1" customWidth="1"/>
    <col min="3" max="5" width="11.57421875" style="1" customWidth="1"/>
    <col min="6" max="6" width="3.57421875" style="1" customWidth="1"/>
    <col min="7" max="18" width="10.57421875" style="1" customWidth="1"/>
    <col min="19" max="16384" width="9.140625" style="1" customWidth="1"/>
  </cols>
  <sheetData>
    <row r="1" ht="34.5" customHeight="1"/>
    <row r="2" ht="12.75"/>
    <row r="3" s="2" customFormat="1" ht="15.75">
      <c r="A3" s="5" t="s">
        <v>0</v>
      </c>
    </row>
    <row r="5" s="3" customFormat="1" ht="12.75" customHeight="1">
      <c r="A5" s="20" t="s">
        <v>109</v>
      </c>
    </row>
    <row r="8" s="4" customFormat="1" ht="12.75">
      <c r="A8" s="21" t="s">
        <v>104</v>
      </c>
    </row>
    <row r="10" spans="1:18" ht="12.75">
      <c r="A10" s="24"/>
      <c r="B10" s="25"/>
      <c r="C10" s="31" t="s">
        <v>105</v>
      </c>
      <c r="D10" s="31"/>
      <c r="E10" s="31"/>
      <c r="F10" s="22"/>
      <c r="G10" s="31" t="s">
        <v>106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2.75">
      <c r="A11" s="24"/>
      <c r="B11" s="25"/>
      <c r="C11" s="23" t="s">
        <v>107</v>
      </c>
      <c r="D11" s="23" t="s">
        <v>108</v>
      </c>
      <c r="E11" s="23" t="s">
        <v>95</v>
      </c>
      <c r="F11" s="23"/>
      <c r="G11" s="31" t="s">
        <v>107</v>
      </c>
      <c r="H11" s="31"/>
      <c r="I11" s="31"/>
      <c r="J11" s="31"/>
      <c r="K11" s="31" t="s">
        <v>108</v>
      </c>
      <c r="L11" s="31"/>
      <c r="M11" s="31"/>
      <c r="N11" s="31"/>
      <c r="O11" s="31" t="s">
        <v>95</v>
      </c>
      <c r="P11" s="31"/>
      <c r="Q11" s="31"/>
      <c r="R11" s="31"/>
    </row>
    <row r="12" spans="1:18" ht="12.75">
      <c r="A12" s="24"/>
      <c r="B12" s="25"/>
      <c r="C12" s="23" t="s">
        <v>6</v>
      </c>
      <c r="D12" s="23" t="s">
        <v>6</v>
      </c>
      <c r="E12" s="23" t="s">
        <v>6</v>
      </c>
      <c r="F12" s="23"/>
      <c r="G12" s="23" t="s">
        <v>6</v>
      </c>
      <c r="H12" s="23" t="s">
        <v>7</v>
      </c>
      <c r="I12" s="23" t="s">
        <v>8</v>
      </c>
      <c r="J12" s="23" t="s">
        <v>9</v>
      </c>
      <c r="K12" s="23" t="s">
        <v>6</v>
      </c>
      <c r="L12" s="23" t="s">
        <v>7</v>
      </c>
      <c r="M12" s="23" t="s">
        <v>8</v>
      </c>
      <c r="N12" s="23" t="s">
        <v>9</v>
      </c>
      <c r="O12" s="23" t="s">
        <v>6</v>
      </c>
      <c r="P12" s="23" t="s">
        <v>7</v>
      </c>
      <c r="Q12" s="23" t="s">
        <v>8</v>
      </c>
      <c r="R12" s="23" t="s">
        <v>9</v>
      </c>
    </row>
    <row r="13" spans="1:18" ht="12.75">
      <c r="A13" s="24"/>
      <c r="B13" s="25" t="s">
        <v>11</v>
      </c>
      <c r="C13" s="32">
        <v>1432192.3579659318</v>
      </c>
      <c r="D13" s="32">
        <v>1112243.3255260522</v>
      </c>
      <c r="E13" s="32">
        <v>2544435.6834919844</v>
      </c>
      <c r="F13" s="25"/>
      <c r="G13" s="27">
        <v>75.33281021053439</v>
      </c>
      <c r="H13" s="27">
        <v>50.45910484758256</v>
      </c>
      <c r="I13" s="27">
        <v>88.99813516079307</v>
      </c>
      <c r="J13" s="27">
        <v>59.614175506933584</v>
      </c>
      <c r="K13" s="27">
        <v>59.88381342660236</v>
      </c>
      <c r="L13" s="27">
        <v>45.220885492358995</v>
      </c>
      <c r="M13" s="27">
        <v>75.69106807814768</v>
      </c>
      <c r="N13" s="27">
        <v>35.435325893980014</v>
      </c>
      <c r="O13" s="27">
        <v>67.69836717606422</v>
      </c>
      <c r="P13" s="27">
        <v>47.884258174864385</v>
      </c>
      <c r="Q13" s="27">
        <v>82.43477589282845</v>
      </c>
      <c r="R13" s="27">
        <v>47.59076713914317</v>
      </c>
    </row>
    <row r="14" spans="1:18" ht="12.75">
      <c r="A14" s="24" t="s">
        <v>12</v>
      </c>
      <c r="B14" s="25" t="s">
        <v>13</v>
      </c>
      <c r="C14" s="32">
        <v>272839</v>
      </c>
      <c r="D14" s="32">
        <v>210749</v>
      </c>
      <c r="E14" s="32">
        <v>483588</v>
      </c>
      <c r="F14" s="25"/>
      <c r="G14" s="27">
        <v>77.53277550678244</v>
      </c>
      <c r="H14" s="27">
        <v>53.114875497546976</v>
      </c>
      <c r="I14" s="27">
        <v>91.99269981120202</v>
      </c>
      <c r="J14" s="27">
        <v>61.43288459149843</v>
      </c>
      <c r="K14" s="27">
        <v>61.86963133451153</v>
      </c>
      <c r="L14" s="27">
        <v>48.21843490289741</v>
      </c>
      <c r="M14" s="27">
        <v>79.35331557873761</v>
      </c>
      <c r="N14" s="27">
        <v>36.01547277386906</v>
      </c>
      <c r="O14" s="27">
        <v>69.82862250382831</v>
      </c>
      <c r="P14" s="27">
        <v>50.72724206621064</v>
      </c>
      <c r="Q14" s="27">
        <v>85.81018259537744</v>
      </c>
      <c r="R14" s="27">
        <v>48.75338766363732</v>
      </c>
    </row>
    <row r="15" spans="1:18" ht="12.75">
      <c r="A15" s="24"/>
      <c r="B15" s="25"/>
      <c r="C15" s="32"/>
      <c r="D15" s="32"/>
      <c r="E15" s="32"/>
      <c r="F15" s="25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2.75">
      <c r="A16" s="24" t="s">
        <v>14</v>
      </c>
      <c r="B16" s="25" t="s">
        <v>15</v>
      </c>
      <c r="C16" s="32">
        <v>67709</v>
      </c>
      <c r="D16" s="32">
        <v>52331</v>
      </c>
      <c r="E16" s="32">
        <v>120040</v>
      </c>
      <c r="F16" s="25"/>
      <c r="G16" s="27">
        <v>78.40728152810186</v>
      </c>
      <c r="H16" s="27">
        <v>53.708119468132395</v>
      </c>
      <c r="I16" s="27">
        <v>92.87628563626986</v>
      </c>
      <c r="J16" s="27">
        <v>61.710839937254256</v>
      </c>
      <c r="K16" s="27">
        <v>62.58266661883065</v>
      </c>
      <c r="L16" s="27">
        <v>48.09493803822726</v>
      </c>
      <c r="M16" s="27">
        <v>80.29423315748691</v>
      </c>
      <c r="N16" s="27">
        <v>35.689325911177924</v>
      </c>
      <c r="O16" s="27">
        <v>70.62235805959129</v>
      </c>
      <c r="P16" s="27">
        <v>50.955755128944546</v>
      </c>
      <c r="Q16" s="27">
        <v>86.73741014645869</v>
      </c>
      <c r="R16" s="27">
        <v>48.68221627724827</v>
      </c>
    </row>
    <row r="17" spans="1:18" ht="12.75">
      <c r="A17" s="24">
        <v>34002</v>
      </c>
      <c r="B17" s="25" t="s">
        <v>16</v>
      </c>
      <c r="C17" s="32">
        <v>3517.0672645739905</v>
      </c>
      <c r="D17" s="32">
        <v>2765.2286995515688</v>
      </c>
      <c r="E17" s="32">
        <v>6282.295964125559</v>
      </c>
      <c r="F17" s="25"/>
      <c r="G17" s="27">
        <v>80.80568097815028</v>
      </c>
      <c r="H17" s="27">
        <v>55.7266655313996</v>
      </c>
      <c r="I17" s="27">
        <v>95.76516156829713</v>
      </c>
      <c r="J17" s="27">
        <v>61.854198547606934</v>
      </c>
      <c r="K17" s="27">
        <v>66.4000167979726</v>
      </c>
      <c r="L17" s="27">
        <v>48.50542234831152</v>
      </c>
      <c r="M17" s="27">
        <v>84.65790801182808</v>
      </c>
      <c r="N17" s="27">
        <v>37.557885320552614</v>
      </c>
      <c r="O17" s="27">
        <v>73.76184060262486</v>
      </c>
      <c r="P17" s="27">
        <v>52.129807427498044</v>
      </c>
      <c r="Q17" s="27">
        <v>90.35281421143502</v>
      </c>
      <c r="R17" s="27">
        <v>49.999106337384916</v>
      </c>
    </row>
    <row r="18" spans="1:18" ht="12.75">
      <c r="A18" s="24">
        <v>34003</v>
      </c>
      <c r="B18" s="25" t="s">
        <v>17</v>
      </c>
      <c r="C18" s="32">
        <v>2270.109865470852</v>
      </c>
      <c r="D18" s="32">
        <v>1732.273542600897</v>
      </c>
      <c r="E18" s="32">
        <v>4002.3834080717484</v>
      </c>
      <c r="F18" s="25"/>
      <c r="G18" s="27">
        <v>78.41484854821597</v>
      </c>
      <c r="H18" s="27">
        <v>58.349197164762046</v>
      </c>
      <c r="I18" s="27">
        <v>91.3050570117752</v>
      </c>
      <c r="J18" s="27">
        <v>59.6522422970281</v>
      </c>
      <c r="K18" s="27">
        <v>62.43552144894204</v>
      </c>
      <c r="L18" s="27">
        <v>50.03177853889341</v>
      </c>
      <c r="M18" s="27">
        <v>78.24624380237843</v>
      </c>
      <c r="N18" s="27">
        <v>36.0319188766659</v>
      </c>
      <c r="O18" s="27">
        <v>70.59499793759147</v>
      </c>
      <c r="P18" s="27">
        <v>54.22566236130603</v>
      </c>
      <c r="Q18" s="27">
        <v>85.01603263167361</v>
      </c>
      <c r="R18" s="27">
        <v>47.77394503851903</v>
      </c>
    </row>
    <row r="19" spans="1:18" ht="12.75">
      <c r="A19" s="24">
        <v>34009</v>
      </c>
      <c r="B19" s="25" t="s">
        <v>18</v>
      </c>
      <c r="C19" s="32">
        <v>2840.7836322869953</v>
      </c>
      <c r="D19" s="32">
        <v>2249.6143497757844</v>
      </c>
      <c r="E19" s="32">
        <v>5090.39798206278</v>
      </c>
      <c r="F19" s="25"/>
      <c r="G19" s="27">
        <v>80.37299850861494</v>
      </c>
      <c r="H19" s="27">
        <v>55.49268350247816</v>
      </c>
      <c r="I19" s="27">
        <v>95.39638265346474</v>
      </c>
      <c r="J19" s="27">
        <v>60.90558046836074</v>
      </c>
      <c r="K19" s="27">
        <v>64.69986625757217</v>
      </c>
      <c r="L19" s="27">
        <v>50.68002871409034</v>
      </c>
      <c r="M19" s="27">
        <v>83.47951456711327</v>
      </c>
      <c r="N19" s="27">
        <v>35.6836110110962</v>
      </c>
      <c r="O19" s="27">
        <v>72.60069859606048</v>
      </c>
      <c r="P19" s="27">
        <v>53.040391155478275</v>
      </c>
      <c r="Q19" s="27">
        <v>89.6059481790135</v>
      </c>
      <c r="R19" s="27">
        <v>48.06019081912192</v>
      </c>
    </row>
    <row r="20" spans="1:18" ht="12.75">
      <c r="A20" s="24">
        <v>34013</v>
      </c>
      <c r="B20" s="25" t="s">
        <v>19</v>
      </c>
      <c r="C20" s="32">
        <v>6637.786995515696</v>
      </c>
      <c r="D20" s="32">
        <v>4919.275784753363</v>
      </c>
      <c r="E20" s="32">
        <v>11557.06278026906</v>
      </c>
      <c r="F20" s="25"/>
      <c r="G20" s="27">
        <v>79.22877769772853</v>
      </c>
      <c r="H20" s="27">
        <v>56.2430497075412</v>
      </c>
      <c r="I20" s="27">
        <v>93.56926093459565</v>
      </c>
      <c r="J20" s="27">
        <v>61.61363439548483</v>
      </c>
      <c r="K20" s="27">
        <v>62.088549599310404</v>
      </c>
      <c r="L20" s="27">
        <v>50.908236392918504</v>
      </c>
      <c r="M20" s="27">
        <v>79.3981451420363</v>
      </c>
      <c r="N20" s="27">
        <v>33.89478526089222</v>
      </c>
      <c r="O20" s="27">
        <v>70.89787608287259</v>
      </c>
      <c r="P20" s="27">
        <v>53.640504002383324</v>
      </c>
      <c r="Q20" s="27">
        <v>86.73307386320786</v>
      </c>
      <c r="R20" s="27">
        <v>47.96538699527678</v>
      </c>
    </row>
    <row r="21" spans="1:18" ht="12.75">
      <c r="A21" s="24">
        <v>34022</v>
      </c>
      <c r="B21" s="25" t="s">
        <v>20</v>
      </c>
      <c r="C21" s="32">
        <v>17179.423766816144</v>
      </c>
      <c r="D21" s="32">
        <v>13348.340807174887</v>
      </c>
      <c r="E21" s="32">
        <v>30527.76457399103</v>
      </c>
      <c r="F21" s="25"/>
      <c r="G21" s="27">
        <v>76.01683119899177</v>
      </c>
      <c r="H21" s="27">
        <v>47.733356536509405</v>
      </c>
      <c r="I21" s="27">
        <v>89.7774711735737</v>
      </c>
      <c r="J21" s="27">
        <v>63.24309533810057</v>
      </c>
      <c r="K21" s="27">
        <v>61.05168682388806</v>
      </c>
      <c r="L21" s="27">
        <v>43.92624048773362</v>
      </c>
      <c r="M21" s="27">
        <v>78.06724896089253</v>
      </c>
      <c r="N21" s="27">
        <v>38.211832893715744</v>
      </c>
      <c r="O21" s="27">
        <v>68.65803315976257</v>
      </c>
      <c r="P21" s="27">
        <v>45.8537698846028</v>
      </c>
      <c r="Q21" s="27">
        <v>84.10276701772375</v>
      </c>
      <c r="R21" s="27">
        <v>50.617056182248064</v>
      </c>
    </row>
    <row r="22" spans="1:18" ht="12.75">
      <c r="A22" s="24">
        <v>34023</v>
      </c>
      <c r="B22" s="25" t="s">
        <v>21</v>
      </c>
      <c r="C22" s="32">
        <v>3101.524663677131</v>
      </c>
      <c r="D22" s="32">
        <v>2448.683856502242</v>
      </c>
      <c r="E22" s="32">
        <v>5550.2085201793725</v>
      </c>
      <c r="F22" s="25"/>
      <c r="G22" s="27">
        <v>78.53949515515652</v>
      </c>
      <c r="H22" s="27">
        <v>52.35068218681425</v>
      </c>
      <c r="I22" s="27">
        <v>95.36134730074069</v>
      </c>
      <c r="J22" s="27">
        <v>59.48599298457101</v>
      </c>
      <c r="K22" s="27">
        <v>63.73461365180224</v>
      </c>
      <c r="L22" s="27">
        <v>51.972372350696105</v>
      </c>
      <c r="M22" s="27">
        <v>84.04468570529463</v>
      </c>
      <c r="N22" s="27">
        <v>32.62327196427411</v>
      </c>
      <c r="O22" s="27">
        <v>71.2387180102602</v>
      </c>
      <c r="P22" s="27">
        <v>52.17347201852893</v>
      </c>
      <c r="Q22" s="27">
        <v>89.79673626778326</v>
      </c>
      <c r="R22" s="27">
        <v>45.87427010080748</v>
      </c>
    </row>
    <row r="23" spans="1:18" ht="12.75">
      <c r="A23" s="24">
        <v>34025</v>
      </c>
      <c r="B23" s="25" t="s">
        <v>22</v>
      </c>
      <c r="C23" s="32">
        <v>1393.304932735426</v>
      </c>
      <c r="D23" s="32">
        <v>1030.6367713004483</v>
      </c>
      <c r="E23" s="32">
        <v>2423.9417040358744</v>
      </c>
      <c r="F23" s="25"/>
      <c r="G23" s="27">
        <v>80.35207224541097</v>
      </c>
      <c r="H23" s="27">
        <v>54.38895903173842</v>
      </c>
      <c r="I23" s="27">
        <v>97.06460334973318</v>
      </c>
      <c r="J23" s="27">
        <v>63.08811510986337</v>
      </c>
      <c r="K23" s="27">
        <v>64.29424649410159</v>
      </c>
      <c r="L23" s="27">
        <v>53.24192377675918</v>
      </c>
      <c r="M23" s="27">
        <v>83.59449790900388</v>
      </c>
      <c r="N23" s="27">
        <v>34.17132344486605</v>
      </c>
      <c r="O23" s="27">
        <v>72.63834893724527</v>
      </c>
      <c r="P23" s="27">
        <v>53.85343843132886</v>
      </c>
      <c r="Q23" s="27">
        <v>90.53853157931997</v>
      </c>
      <c r="R23" s="27">
        <v>49.226821170152256</v>
      </c>
    </row>
    <row r="24" spans="1:18" ht="12.75">
      <c r="A24" s="24">
        <v>34027</v>
      </c>
      <c r="B24" s="25" t="s">
        <v>23</v>
      </c>
      <c r="C24" s="32">
        <v>7436.780269058297</v>
      </c>
      <c r="D24" s="32">
        <v>5824.452914798207</v>
      </c>
      <c r="E24" s="32">
        <v>13261.2331838565</v>
      </c>
      <c r="F24" s="25"/>
      <c r="G24" s="27">
        <v>76.2160417018529</v>
      </c>
      <c r="H24" s="27">
        <v>56.41851566243541</v>
      </c>
      <c r="I24" s="27">
        <v>90.50411846423081</v>
      </c>
      <c r="J24" s="27">
        <v>57.310499107294774</v>
      </c>
      <c r="K24" s="27">
        <v>60.68718848448249</v>
      </c>
      <c r="L24" s="27">
        <v>50.42108926098107</v>
      </c>
      <c r="M24" s="27">
        <v>78.12567433156883</v>
      </c>
      <c r="N24" s="27">
        <v>33.967307385927334</v>
      </c>
      <c r="O24" s="27">
        <v>68.51580048492121</v>
      </c>
      <c r="P24" s="27">
        <v>53.41693397768228</v>
      </c>
      <c r="Q24" s="27">
        <v>84.46944970952183</v>
      </c>
      <c r="R24" s="27">
        <v>45.41864667692926</v>
      </c>
    </row>
    <row r="25" spans="1:18" ht="12.75">
      <c r="A25" s="24">
        <v>34040</v>
      </c>
      <c r="B25" s="25" t="s">
        <v>24</v>
      </c>
      <c r="C25" s="32">
        <v>9222.07062780269</v>
      </c>
      <c r="D25" s="32">
        <v>7126.890134529149</v>
      </c>
      <c r="E25" s="32">
        <v>16348.960762331839</v>
      </c>
      <c r="F25" s="25"/>
      <c r="G25" s="27">
        <v>81.05533401716274</v>
      </c>
      <c r="H25" s="27">
        <v>56.56730761471025</v>
      </c>
      <c r="I25" s="27">
        <v>94.80014821800587</v>
      </c>
      <c r="J25" s="27">
        <v>66.19641920151959</v>
      </c>
      <c r="K25" s="27">
        <v>64.06769268724514</v>
      </c>
      <c r="L25" s="27">
        <v>50.01956311634429</v>
      </c>
      <c r="M25" s="27">
        <v>81.28303312445055</v>
      </c>
      <c r="N25" s="27">
        <v>36.47745357714781</v>
      </c>
      <c r="O25" s="27">
        <v>72.65720401898469</v>
      </c>
      <c r="P25" s="27">
        <v>53.37650301447624</v>
      </c>
      <c r="Q25" s="27">
        <v>88.09448029812728</v>
      </c>
      <c r="R25" s="27">
        <v>51.500431284106874</v>
      </c>
    </row>
    <row r="26" spans="1:18" ht="12.75">
      <c r="A26" s="24">
        <v>34041</v>
      </c>
      <c r="B26" s="25" t="s">
        <v>25</v>
      </c>
      <c r="C26" s="32">
        <v>7866.446188340808</v>
      </c>
      <c r="D26" s="32">
        <v>6017.417040358745</v>
      </c>
      <c r="E26" s="32">
        <v>13883.863228699549</v>
      </c>
      <c r="F26" s="25"/>
      <c r="G26" s="27">
        <v>80.26985906470212</v>
      </c>
      <c r="H26" s="27">
        <v>56.975166748313676</v>
      </c>
      <c r="I26" s="27">
        <v>95.73976884042682</v>
      </c>
      <c r="J26" s="27">
        <v>61.77022619349722</v>
      </c>
      <c r="K26" s="27">
        <v>63.38793890612815</v>
      </c>
      <c r="L26" s="27">
        <v>47.2542728650229</v>
      </c>
      <c r="M26" s="27">
        <v>82.45623229852158</v>
      </c>
      <c r="N26" s="27">
        <v>34.161148309683234</v>
      </c>
      <c r="O26" s="27">
        <v>71.96321582283495</v>
      </c>
      <c r="P26" s="27">
        <v>52.285528832801276</v>
      </c>
      <c r="Q26" s="27">
        <v>89.20630349657473</v>
      </c>
      <c r="R26" s="27">
        <v>48.035926592017894</v>
      </c>
    </row>
    <row r="27" spans="1:18" ht="12.75">
      <c r="A27" s="24">
        <v>34042</v>
      </c>
      <c r="B27" s="25" t="s">
        <v>26</v>
      </c>
      <c r="C27" s="32">
        <v>5784.634529147981</v>
      </c>
      <c r="D27" s="32">
        <v>4485.957399103139</v>
      </c>
      <c r="E27" s="32">
        <v>10270.591928251119</v>
      </c>
      <c r="F27" s="25"/>
      <c r="G27" s="27">
        <v>78.50491320008118</v>
      </c>
      <c r="H27" s="27">
        <v>54.86750719252892</v>
      </c>
      <c r="I27" s="27">
        <v>93.79075428828892</v>
      </c>
      <c r="J27" s="27">
        <v>58.03700352535528</v>
      </c>
      <c r="K27" s="27">
        <v>62.67929857626295</v>
      </c>
      <c r="L27" s="27">
        <v>47.29641574935336</v>
      </c>
      <c r="M27" s="27">
        <v>80.64010741842124</v>
      </c>
      <c r="N27" s="27">
        <v>34.139180022143904</v>
      </c>
      <c r="O27" s="27">
        <v>70.70732111287818</v>
      </c>
      <c r="P27" s="27">
        <v>51.16942873854552</v>
      </c>
      <c r="Q27" s="27">
        <v>87.36763741434892</v>
      </c>
      <c r="R27" s="27">
        <v>46.00042550998138</v>
      </c>
    </row>
    <row r="28" spans="1:18" ht="12.75">
      <c r="A28" s="24">
        <v>34043</v>
      </c>
      <c r="B28" s="25" t="s">
        <v>27</v>
      </c>
      <c r="C28" s="32">
        <v>459.067264573991</v>
      </c>
      <c r="D28" s="32">
        <v>382.2286995515695</v>
      </c>
      <c r="E28" s="32">
        <v>841.2959641255605</v>
      </c>
      <c r="F28" s="25"/>
      <c r="G28" s="27">
        <v>75.31866522953092</v>
      </c>
      <c r="H28" s="27">
        <v>46.270217161283824</v>
      </c>
      <c r="I28" s="27">
        <v>87.8873079858792</v>
      </c>
      <c r="J28" s="27">
        <v>60.5055316771921</v>
      </c>
      <c r="K28" s="27">
        <v>63.75791485430684</v>
      </c>
      <c r="L28" s="27">
        <v>59.8870300103484</v>
      </c>
      <c r="M28" s="27">
        <v>76.73421176017985</v>
      </c>
      <c r="N28" s="27">
        <v>33.19744530506863</v>
      </c>
      <c r="O28" s="27">
        <v>69.58610125108028</v>
      </c>
      <c r="P28" s="27">
        <v>52.630165677613384</v>
      </c>
      <c r="Q28" s="27">
        <v>82.33309584677929</v>
      </c>
      <c r="R28" s="27">
        <v>46.66508517118413</v>
      </c>
    </row>
    <row r="29" spans="1:18" ht="12.75">
      <c r="A29" s="24"/>
      <c r="B29" s="25"/>
      <c r="C29" s="32"/>
      <c r="D29" s="32"/>
      <c r="E29" s="32"/>
      <c r="F29" s="25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12.75">
      <c r="A30" s="24" t="s">
        <v>14</v>
      </c>
      <c r="B30" s="25" t="s">
        <v>28</v>
      </c>
      <c r="C30" s="32">
        <v>64695</v>
      </c>
      <c r="D30" s="32">
        <v>52295</v>
      </c>
      <c r="E30" s="32">
        <v>116990</v>
      </c>
      <c r="F30" s="25"/>
      <c r="G30" s="27">
        <v>76.16418358517333</v>
      </c>
      <c r="H30" s="27">
        <v>48.33127861923213</v>
      </c>
      <c r="I30" s="27">
        <v>91.00094627273683</v>
      </c>
      <c r="J30" s="27">
        <v>61.20128311019766</v>
      </c>
      <c r="K30" s="27">
        <v>62.49029097209775</v>
      </c>
      <c r="L30" s="27">
        <v>46.58315935977731</v>
      </c>
      <c r="M30" s="27">
        <v>79.8774720550301</v>
      </c>
      <c r="N30" s="27">
        <v>38.33443865466604</v>
      </c>
      <c r="O30" s="27">
        <v>69.37818195835173</v>
      </c>
      <c r="P30" s="27">
        <v>47.480064156143406</v>
      </c>
      <c r="Q30" s="27">
        <v>85.50039861812384</v>
      </c>
      <c r="R30" s="27">
        <v>49.689991987485215</v>
      </c>
    </row>
    <row r="31" spans="1:18" ht="12.75">
      <c r="A31" s="24">
        <v>31003</v>
      </c>
      <c r="B31" s="25" t="s">
        <v>29</v>
      </c>
      <c r="C31" s="32">
        <v>3652.8081632653057</v>
      </c>
      <c r="D31" s="32">
        <v>2952.916326530612</v>
      </c>
      <c r="E31" s="32">
        <v>6605.724489795918</v>
      </c>
      <c r="F31" s="25"/>
      <c r="G31" s="27">
        <v>76.44256907534384</v>
      </c>
      <c r="H31" s="27">
        <v>51.00353741496598</v>
      </c>
      <c r="I31" s="27">
        <v>91.16764165983854</v>
      </c>
      <c r="J31" s="27">
        <v>60.502875947126824</v>
      </c>
      <c r="K31" s="27">
        <v>68.1651968266531</v>
      </c>
      <c r="L31" s="27">
        <v>47.54437952375372</v>
      </c>
      <c r="M31" s="27">
        <v>85.72359067975364</v>
      </c>
      <c r="N31" s="27">
        <v>42.785214939981685</v>
      </c>
      <c r="O31" s="27">
        <v>72.50671741173281</v>
      </c>
      <c r="P31" s="27">
        <v>49.29567452740513</v>
      </c>
      <c r="Q31" s="27">
        <v>88.5427467573433</v>
      </c>
      <c r="R31" s="27">
        <v>52.45117969568164</v>
      </c>
    </row>
    <row r="32" spans="1:18" ht="12.75">
      <c r="A32" s="24">
        <v>31004</v>
      </c>
      <c r="B32" s="25" t="s">
        <v>30</v>
      </c>
      <c r="C32" s="32">
        <v>3835.126530612245</v>
      </c>
      <c r="D32" s="32">
        <v>3069.3530612244895</v>
      </c>
      <c r="E32" s="32">
        <v>6904.4795918367345</v>
      </c>
      <c r="F32" s="25"/>
      <c r="G32" s="27">
        <v>69.83114585965487</v>
      </c>
      <c r="H32" s="27">
        <v>49.38110582578897</v>
      </c>
      <c r="I32" s="27">
        <v>86.97091919579243</v>
      </c>
      <c r="J32" s="27">
        <v>51.57183610771497</v>
      </c>
      <c r="K32" s="27">
        <v>55.55390156062424</v>
      </c>
      <c r="L32" s="27">
        <v>52.264277223371</v>
      </c>
      <c r="M32" s="27">
        <v>73.30347188026238</v>
      </c>
      <c r="N32" s="27">
        <v>32.385473124016286</v>
      </c>
      <c r="O32" s="27">
        <v>62.67114088986779</v>
      </c>
      <c r="P32" s="27">
        <v>50.83982775874095</v>
      </c>
      <c r="Q32" s="27">
        <v>80.22937218614855</v>
      </c>
      <c r="R32" s="27">
        <v>41.75438596491228</v>
      </c>
    </row>
    <row r="33" spans="1:18" ht="12.75">
      <c r="A33" s="24">
        <v>31005</v>
      </c>
      <c r="B33" s="25" t="s">
        <v>31</v>
      </c>
      <c r="C33" s="32">
        <v>27157.09387755102</v>
      </c>
      <c r="D33" s="32">
        <v>22998.487755102047</v>
      </c>
      <c r="E33" s="32">
        <v>50155.58163265306</v>
      </c>
      <c r="F33" s="25"/>
      <c r="G33" s="27">
        <v>75.25033632838543</v>
      </c>
      <c r="H33" s="27">
        <v>47.10374353659897</v>
      </c>
      <c r="I33" s="27">
        <v>89.50956560692124</v>
      </c>
      <c r="J33" s="27">
        <v>60.85271340311028</v>
      </c>
      <c r="K33" s="27">
        <v>63.554557590024174</v>
      </c>
      <c r="L33" s="27">
        <v>45.979954780334396</v>
      </c>
      <c r="M33" s="27">
        <v>80.07396511423372</v>
      </c>
      <c r="N33" s="27">
        <v>40.62024300119538</v>
      </c>
      <c r="O33" s="27">
        <v>69.39451772739645</v>
      </c>
      <c r="P33" s="27">
        <v>46.55243582309184</v>
      </c>
      <c r="Q33" s="27">
        <v>84.80912017724901</v>
      </c>
      <c r="R33" s="27">
        <v>50.53292797078913</v>
      </c>
    </row>
    <row r="34" spans="1:18" ht="12.75">
      <c r="A34" s="24">
        <v>31006</v>
      </c>
      <c r="B34" s="25" t="s">
        <v>32</v>
      </c>
      <c r="C34" s="32">
        <v>2766.265306122449</v>
      </c>
      <c r="D34" s="32">
        <v>2061.530612244898</v>
      </c>
      <c r="E34" s="32">
        <v>4827.7959183673465</v>
      </c>
      <c r="F34" s="25"/>
      <c r="G34" s="27">
        <v>80.43807229201654</v>
      </c>
      <c r="H34" s="27">
        <v>46.65602338956318</v>
      </c>
      <c r="I34" s="27">
        <v>94.99872714158427</v>
      </c>
      <c r="J34" s="27">
        <v>70.18583969900808</v>
      </c>
      <c r="K34" s="27">
        <v>63.84424317884477</v>
      </c>
      <c r="L34" s="27">
        <v>40.242620653411585</v>
      </c>
      <c r="M34" s="27">
        <v>80.57931065021614</v>
      </c>
      <c r="N34" s="27">
        <v>42.2534429758853</v>
      </c>
      <c r="O34" s="27">
        <v>72.40245828385343</v>
      </c>
      <c r="P34" s="27">
        <v>43.65688071515611</v>
      </c>
      <c r="Q34" s="27">
        <v>87.94306840187967</v>
      </c>
      <c r="R34" s="27">
        <v>56.69642857142857</v>
      </c>
    </row>
    <row r="35" spans="1:18" ht="12.75">
      <c r="A35" s="24">
        <v>31012</v>
      </c>
      <c r="B35" s="25" t="s">
        <v>33</v>
      </c>
      <c r="C35" s="32">
        <v>3453.132653061224</v>
      </c>
      <c r="D35" s="32">
        <v>2766.7653061224496</v>
      </c>
      <c r="E35" s="32">
        <v>6219.897959183675</v>
      </c>
      <c r="F35" s="25"/>
      <c r="G35" s="27">
        <v>80.05407796594932</v>
      </c>
      <c r="H35" s="27">
        <v>48.540083813157985</v>
      </c>
      <c r="I35" s="27">
        <v>94.6940465977238</v>
      </c>
      <c r="J35" s="27">
        <v>67.38383045525903</v>
      </c>
      <c r="K35" s="27">
        <v>65.57869888889428</v>
      </c>
      <c r="L35" s="27">
        <v>44.535571237840934</v>
      </c>
      <c r="M35" s="27">
        <v>82.19832537770239</v>
      </c>
      <c r="N35" s="27">
        <v>41.35759739122457</v>
      </c>
      <c r="O35" s="27">
        <v>72.89654801270056</v>
      </c>
      <c r="P35" s="27">
        <v>46.65082964402692</v>
      </c>
      <c r="Q35" s="27">
        <v>88.38723181580326</v>
      </c>
      <c r="R35" s="27">
        <v>54.76520705369526</v>
      </c>
    </row>
    <row r="36" spans="1:18" ht="12.75">
      <c r="A36" s="24">
        <v>31022</v>
      </c>
      <c r="B36" s="25" t="s">
        <v>34</v>
      </c>
      <c r="C36" s="32">
        <v>5392.6</v>
      </c>
      <c r="D36" s="32">
        <v>4340.9</v>
      </c>
      <c r="E36" s="32">
        <v>9733.5</v>
      </c>
      <c r="F36" s="25"/>
      <c r="G36" s="27">
        <v>78.85647437303503</v>
      </c>
      <c r="H36" s="27">
        <v>51.6066589237321</v>
      </c>
      <c r="I36" s="27">
        <v>93.64997860504921</v>
      </c>
      <c r="J36" s="27">
        <v>62.45378151260503</v>
      </c>
      <c r="K36" s="27">
        <v>64.6351995235259</v>
      </c>
      <c r="L36" s="27">
        <v>48.93067426400759</v>
      </c>
      <c r="M36" s="27">
        <v>83.43992248062015</v>
      </c>
      <c r="N36" s="27">
        <v>36.70803926340553</v>
      </c>
      <c r="O36" s="27">
        <v>71.81009996680069</v>
      </c>
      <c r="P36" s="27">
        <v>50.255967788323275</v>
      </c>
      <c r="Q36" s="27">
        <v>88.61874376003819</v>
      </c>
      <c r="R36" s="27">
        <v>49.66803641930546</v>
      </c>
    </row>
    <row r="37" spans="1:18" ht="12.75">
      <c r="A37" s="24">
        <v>31033</v>
      </c>
      <c r="B37" s="25" t="s">
        <v>35</v>
      </c>
      <c r="C37" s="32">
        <v>4859.089795918368</v>
      </c>
      <c r="D37" s="32">
        <v>3695.879591836734</v>
      </c>
      <c r="E37" s="32">
        <v>8554.969387755102</v>
      </c>
      <c r="F37" s="25"/>
      <c r="G37" s="27">
        <v>78.93258277970058</v>
      </c>
      <c r="H37" s="27">
        <v>51.277128578456946</v>
      </c>
      <c r="I37" s="27">
        <v>93.69942881427798</v>
      </c>
      <c r="J37" s="27">
        <v>64.26244689594499</v>
      </c>
      <c r="K37" s="27">
        <v>63.301868490823566</v>
      </c>
      <c r="L37" s="27">
        <v>46.38423864294843</v>
      </c>
      <c r="M37" s="27">
        <v>80.89388332652649</v>
      </c>
      <c r="N37" s="27">
        <v>37.45092928766398</v>
      </c>
      <c r="O37" s="27">
        <v>71.32410177794074</v>
      </c>
      <c r="P37" s="27">
        <v>48.91675330419248</v>
      </c>
      <c r="Q37" s="27">
        <v>87.46259960086819</v>
      </c>
      <c r="R37" s="27">
        <v>51.16591711398036</v>
      </c>
    </row>
    <row r="38" spans="1:18" ht="12.75">
      <c r="A38" s="24">
        <v>31040</v>
      </c>
      <c r="B38" s="25" t="s">
        <v>36</v>
      </c>
      <c r="C38" s="32">
        <v>5516.195918367346</v>
      </c>
      <c r="D38" s="32">
        <v>4335.191836734693</v>
      </c>
      <c r="E38" s="32">
        <v>9851.387755102041</v>
      </c>
      <c r="F38" s="25"/>
      <c r="G38" s="27">
        <v>78.06674099019737</v>
      </c>
      <c r="H38" s="27">
        <v>49.39545769314803</v>
      </c>
      <c r="I38" s="27">
        <v>94.40375482619801</v>
      </c>
      <c r="J38" s="27">
        <v>59.1696992634429</v>
      </c>
      <c r="K38" s="27">
        <v>64.35377179150439</v>
      </c>
      <c r="L38" s="27">
        <v>49.19891590767676</v>
      </c>
      <c r="M38" s="27">
        <v>82.10562917068462</v>
      </c>
      <c r="N38" s="27">
        <v>36.59036339578755</v>
      </c>
      <c r="O38" s="27">
        <v>71.37393772941164</v>
      </c>
      <c r="P38" s="27">
        <v>49.30308418808954</v>
      </c>
      <c r="Q38" s="27">
        <v>88.3795657516286</v>
      </c>
      <c r="R38" s="27">
        <v>48.05585737856654</v>
      </c>
    </row>
    <row r="39" spans="1:18" ht="12.75">
      <c r="A39" s="24">
        <v>31042</v>
      </c>
      <c r="B39" s="25" t="s">
        <v>37</v>
      </c>
      <c r="C39" s="32">
        <v>745.5530612244899</v>
      </c>
      <c r="D39" s="32">
        <v>570.9061224489797</v>
      </c>
      <c r="E39" s="32">
        <v>1316.4591836734694</v>
      </c>
      <c r="F39" s="25"/>
      <c r="G39" s="27">
        <v>80.8625879853026</v>
      </c>
      <c r="H39" s="27">
        <v>45.78717201166181</v>
      </c>
      <c r="I39" s="27">
        <v>93.42471928530448</v>
      </c>
      <c r="J39" s="27">
        <v>76.12532336878412</v>
      </c>
      <c r="K39" s="27">
        <v>67.1654261704682</v>
      </c>
      <c r="L39" s="27">
        <v>36.460111317254174</v>
      </c>
      <c r="M39" s="27">
        <v>85.06664971284465</v>
      </c>
      <c r="N39" s="27">
        <v>46.88745904551376</v>
      </c>
      <c r="O39" s="27">
        <v>74.29227898834478</v>
      </c>
      <c r="P39" s="27">
        <v>41.68326530612245</v>
      </c>
      <c r="Q39" s="27">
        <v>89.31608171599422</v>
      </c>
      <c r="R39" s="27">
        <v>62.193548387096776</v>
      </c>
    </row>
    <row r="40" spans="1:18" ht="12.75">
      <c r="A40" s="24">
        <v>31043</v>
      </c>
      <c r="B40" s="25" t="s">
        <v>38</v>
      </c>
      <c r="C40" s="32">
        <v>7317.134693877551</v>
      </c>
      <c r="D40" s="32">
        <v>5503.069387755101</v>
      </c>
      <c r="E40" s="32">
        <v>12820.204081632653</v>
      </c>
      <c r="F40" s="25"/>
      <c r="G40" s="27">
        <v>74.30826336831066</v>
      </c>
      <c r="H40" s="27">
        <v>46.857428503121916</v>
      </c>
      <c r="I40" s="27">
        <v>89.1793423927733</v>
      </c>
      <c r="J40" s="27">
        <v>60.82234083772357</v>
      </c>
      <c r="K40" s="27">
        <v>54.74601460162257</v>
      </c>
      <c r="L40" s="27">
        <v>46.18178756651175</v>
      </c>
      <c r="M40" s="27">
        <v>72.97669592604085</v>
      </c>
      <c r="N40" s="27">
        <v>33.379294169182444</v>
      </c>
      <c r="O40" s="27">
        <v>64.4263735948171</v>
      </c>
      <c r="P40" s="27">
        <v>46.53332622528945</v>
      </c>
      <c r="Q40" s="27">
        <v>81.17614565205929</v>
      </c>
      <c r="R40" s="27">
        <v>46.337949644298746</v>
      </c>
    </row>
    <row r="41" spans="1:18" ht="12.75">
      <c r="A41" s="24"/>
      <c r="B41" s="25"/>
      <c r="C41" s="32"/>
      <c r="D41" s="32"/>
      <c r="E41" s="32"/>
      <c r="F41" s="25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2.75">
      <c r="A42" s="24" t="s">
        <v>14</v>
      </c>
      <c r="B42" s="25" t="s">
        <v>39</v>
      </c>
      <c r="C42" s="32">
        <v>58063</v>
      </c>
      <c r="D42" s="32">
        <v>43962.5</v>
      </c>
      <c r="E42" s="32">
        <v>102025.5</v>
      </c>
      <c r="F42" s="25"/>
      <c r="G42" s="27">
        <v>80.7928589815839</v>
      </c>
      <c r="H42" s="27">
        <v>57.821339950372206</v>
      </c>
      <c r="I42" s="27">
        <v>94.44096837849546</v>
      </c>
      <c r="J42" s="27">
        <v>64.20506485484867</v>
      </c>
      <c r="K42" s="27">
        <v>64.16056742970979</v>
      </c>
      <c r="L42" s="27">
        <v>50.89156126891976</v>
      </c>
      <c r="M42" s="27">
        <v>81.40102762374727</v>
      </c>
      <c r="N42" s="27">
        <v>36.05153505968966</v>
      </c>
      <c r="O42" s="27">
        <v>72.67498183579559</v>
      </c>
      <c r="P42" s="27">
        <v>54.431823944019065</v>
      </c>
      <c r="Q42" s="27">
        <v>88.10159766533116</v>
      </c>
      <c r="R42" s="27">
        <v>50.36811819986431</v>
      </c>
    </row>
    <row r="43" spans="1:18" ht="12.75">
      <c r="A43" s="24">
        <v>36006</v>
      </c>
      <c r="B43" s="25" t="s">
        <v>40</v>
      </c>
      <c r="C43" s="32">
        <v>2535.7242990654204</v>
      </c>
      <c r="D43" s="32">
        <v>1956.3971962616824</v>
      </c>
      <c r="E43" s="32">
        <v>4492.121495327103</v>
      </c>
      <c r="F43" s="25"/>
      <c r="G43" s="27">
        <v>81.00061648507972</v>
      </c>
      <c r="H43" s="27">
        <v>52.49879106672325</v>
      </c>
      <c r="I43" s="27">
        <v>95.20507090092624</v>
      </c>
      <c r="J43" s="27">
        <v>67.11049263057579</v>
      </c>
      <c r="K43" s="27">
        <v>66.91969202194912</v>
      </c>
      <c r="L43" s="27">
        <v>46.43663640835308</v>
      </c>
      <c r="M43" s="27">
        <v>86.04588187915736</v>
      </c>
      <c r="N43" s="27">
        <v>38.22236858541238</v>
      </c>
      <c r="O43" s="27">
        <v>74.2008836360605</v>
      </c>
      <c r="P43" s="27">
        <v>49.65641232617504</v>
      </c>
      <c r="Q43" s="27">
        <v>90.77235537406699</v>
      </c>
      <c r="R43" s="27">
        <v>53.009112981009075</v>
      </c>
    </row>
    <row r="44" spans="1:18" ht="12.75">
      <c r="A44" s="24">
        <v>36007</v>
      </c>
      <c r="B44" s="25" t="s">
        <v>41</v>
      </c>
      <c r="C44" s="32">
        <v>2618.8177570093453</v>
      </c>
      <c r="D44" s="32">
        <v>2032.271028037383</v>
      </c>
      <c r="E44" s="32">
        <v>4651.088785046729</v>
      </c>
      <c r="F44" s="25"/>
      <c r="G44" s="27">
        <v>79.50266414721753</v>
      </c>
      <c r="H44" s="27">
        <v>57.65282671977937</v>
      </c>
      <c r="I44" s="27">
        <v>95.28938871545816</v>
      </c>
      <c r="J44" s="27">
        <v>57.31696118842591</v>
      </c>
      <c r="K44" s="27">
        <v>64.37348837622373</v>
      </c>
      <c r="L44" s="27">
        <v>54.006587446607924</v>
      </c>
      <c r="M44" s="27">
        <v>82.76158667243443</v>
      </c>
      <c r="N44" s="27">
        <v>30.944211595032932</v>
      </c>
      <c r="O44" s="27">
        <v>72.09872554715128</v>
      </c>
      <c r="P44" s="27">
        <v>55.9485600513529</v>
      </c>
      <c r="Q44" s="27">
        <v>89.12909860140812</v>
      </c>
      <c r="R44" s="27">
        <v>44.26510413848369</v>
      </c>
    </row>
    <row r="45" spans="1:18" ht="12.75">
      <c r="A45" s="24">
        <v>36008</v>
      </c>
      <c r="B45" s="25" t="s">
        <v>42</v>
      </c>
      <c r="C45" s="32">
        <v>6619.9392523364495</v>
      </c>
      <c r="D45" s="32">
        <v>4964.757009345795</v>
      </c>
      <c r="E45" s="32">
        <v>11584.696261682244</v>
      </c>
      <c r="F45" s="25"/>
      <c r="G45" s="27">
        <v>79.3472282432752</v>
      </c>
      <c r="H45" s="27">
        <v>56.32716362235692</v>
      </c>
      <c r="I45" s="27">
        <v>93.9783268700256</v>
      </c>
      <c r="J45" s="27">
        <v>62.1650271530662</v>
      </c>
      <c r="K45" s="27">
        <v>61.84301207456148</v>
      </c>
      <c r="L45" s="27">
        <v>52.17716925803254</v>
      </c>
      <c r="M45" s="27">
        <v>79.2105342733001</v>
      </c>
      <c r="N45" s="27">
        <v>34.320408624646994</v>
      </c>
      <c r="O45" s="27">
        <v>70.7635224585074</v>
      </c>
      <c r="P45" s="27">
        <v>54.29348275576874</v>
      </c>
      <c r="Q45" s="27">
        <v>86.78386415427113</v>
      </c>
      <c r="R45" s="27">
        <v>48.33908566470821</v>
      </c>
    </row>
    <row r="46" spans="1:18" ht="12.75">
      <c r="A46" s="24">
        <v>36010</v>
      </c>
      <c r="B46" s="25" t="s">
        <v>43</v>
      </c>
      <c r="C46" s="32">
        <v>2366.5280373831774</v>
      </c>
      <c r="D46" s="32">
        <v>1741.1121495327102</v>
      </c>
      <c r="E46" s="32">
        <v>4107.640186915888</v>
      </c>
      <c r="F46" s="25"/>
      <c r="G46" s="27">
        <v>81.9718752124412</v>
      </c>
      <c r="H46" s="27">
        <v>56.987369297677425</v>
      </c>
      <c r="I46" s="27">
        <v>97.16081405751518</v>
      </c>
      <c r="J46" s="27">
        <v>63.55936057484593</v>
      </c>
      <c r="K46" s="27">
        <v>63.175331985947395</v>
      </c>
      <c r="L46" s="27">
        <v>48.92073223012947</v>
      </c>
      <c r="M46" s="27">
        <v>82.58654514559356</v>
      </c>
      <c r="N46" s="27">
        <v>34.51346893897746</v>
      </c>
      <c r="O46" s="27">
        <v>72.79178073570597</v>
      </c>
      <c r="P46" s="27">
        <v>52.80040053404539</v>
      </c>
      <c r="Q46" s="27">
        <v>90.21467202843642</v>
      </c>
      <c r="R46" s="27">
        <v>49.16564624777396</v>
      </c>
    </row>
    <row r="47" spans="1:18" ht="12.75">
      <c r="A47" s="24">
        <v>36011</v>
      </c>
      <c r="B47" s="25" t="s">
        <v>44</v>
      </c>
      <c r="C47" s="32">
        <v>2179.093457943925</v>
      </c>
      <c r="D47" s="32">
        <v>1630.373831775701</v>
      </c>
      <c r="E47" s="32">
        <v>3809.467289719626</v>
      </c>
      <c r="F47" s="25"/>
      <c r="G47" s="27">
        <v>83.4741795803074</v>
      </c>
      <c r="H47" s="27">
        <v>61.844748221509285</v>
      </c>
      <c r="I47" s="27">
        <v>97.45032656744725</v>
      </c>
      <c r="J47" s="27">
        <v>64.6202958668599</v>
      </c>
      <c r="K47" s="27">
        <v>66.0605280298096</v>
      </c>
      <c r="L47" s="27">
        <v>48.289385847797064</v>
      </c>
      <c r="M47" s="27">
        <v>84.80630370481455</v>
      </c>
      <c r="N47" s="27">
        <v>34.457829706323025</v>
      </c>
      <c r="O47" s="27">
        <v>75.01166269015705</v>
      </c>
      <c r="P47" s="27">
        <v>55.35166640019767</v>
      </c>
      <c r="Q47" s="27">
        <v>91.26143235544004</v>
      </c>
      <c r="R47" s="27">
        <v>50.08756624119077</v>
      </c>
    </row>
    <row r="48" spans="1:18" ht="12.75">
      <c r="A48" s="24">
        <v>36012</v>
      </c>
      <c r="B48" s="25" t="s">
        <v>45</v>
      </c>
      <c r="C48" s="32">
        <v>2668.607476635514</v>
      </c>
      <c r="D48" s="32">
        <v>1946.4299065420564</v>
      </c>
      <c r="E48" s="32">
        <v>4615.0373831775705</v>
      </c>
      <c r="F48" s="25"/>
      <c r="G48" s="27">
        <v>80.41607583653801</v>
      </c>
      <c r="H48" s="27">
        <v>65.76514309182518</v>
      </c>
      <c r="I48" s="27">
        <v>93.79571039103449</v>
      </c>
      <c r="J48" s="27">
        <v>62.28257394836307</v>
      </c>
      <c r="K48" s="27">
        <v>62.32564542241615</v>
      </c>
      <c r="L48" s="27">
        <v>53.052296679260294</v>
      </c>
      <c r="M48" s="27">
        <v>80.35113054846713</v>
      </c>
      <c r="N48" s="27">
        <v>34.7884645091527</v>
      </c>
      <c r="O48" s="27">
        <v>71.64538357801088</v>
      </c>
      <c r="P48" s="27">
        <v>59.547962453040704</v>
      </c>
      <c r="Q48" s="27">
        <v>87.35520438766245</v>
      </c>
      <c r="R48" s="27">
        <v>48.717692227080896</v>
      </c>
    </row>
    <row r="49" spans="1:18" ht="12.75">
      <c r="A49" s="24">
        <v>36015</v>
      </c>
      <c r="B49" s="25" t="s">
        <v>46</v>
      </c>
      <c r="C49" s="32">
        <v>13695.841121495327</v>
      </c>
      <c r="D49" s="32">
        <v>10709.364485981308</v>
      </c>
      <c r="E49" s="32">
        <v>24405.205607476633</v>
      </c>
      <c r="F49" s="25"/>
      <c r="G49" s="27">
        <v>79.0775779987605</v>
      </c>
      <c r="H49" s="27">
        <v>56.782304884609225</v>
      </c>
      <c r="I49" s="27">
        <v>92.71927090112321</v>
      </c>
      <c r="J49" s="27">
        <v>61.68982460232989</v>
      </c>
      <c r="K49" s="27">
        <v>63.84883137173617</v>
      </c>
      <c r="L49" s="27">
        <v>51.90540049454499</v>
      </c>
      <c r="M49" s="27">
        <v>80.65496839065382</v>
      </c>
      <c r="N49" s="27">
        <v>35.99682293729985</v>
      </c>
      <c r="O49" s="27">
        <v>71.58526246968287</v>
      </c>
      <c r="P49" s="27">
        <v>54.37312735315667</v>
      </c>
      <c r="Q49" s="27">
        <v>86.83113949546035</v>
      </c>
      <c r="R49" s="27">
        <v>48.86808907647892</v>
      </c>
    </row>
    <row r="50" spans="1:18" ht="12.75">
      <c r="A50" s="24">
        <v>36019</v>
      </c>
      <c r="B50" s="25" t="s">
        <v>47</v>
      </c>
      <c r="C50" s="32">
        <v>2747.4485981308417</v>
      </c>
      <c r="D50" s="32">
        <v>2022.2943925233644</v>
      </c>
      <c r="E50" s="32">
        <v>4769.742990654207</v>
      </c>
      <c r="F50" s="25"/>
      <c r="G50" s="27">
        <v>83.58529352390757</v>
      </c>
      <c r="H50" s="27">
        <v>60.05530984299459</v>
      </c>
      <c r="I50" s="27">
        <v>96.55766512212361</v>
      </c>
      <c r="J50" s="27">
        <v>68.70679567608808</v>
      </c>
      <c r="K50" s="27">
        <v>64.5069981666145</v>
      </c>
      <c r="L50" s="27">
        <v>45.03569718793581</v>
      </c>
      <c r="M50" s="27">
        <v>82.02965427568148</v>
      </c>
      <c r="N50" s="27">
        <v>38.75100925080608</v>
      </c>
      <c r="O50" s="27">
        <v>74.27192448854261</v>
      </c>
      <c r="P50" s="27">
        <v>52.76864740958411</v>
      </c>
      <c r="Q50" s="27">
        <v>89.49660869641998</v>
      </c>
      <c r="R50" s="27">
        <v>53.904424649532714</v>
      </c>
    </row>
    <row r="51" spans="1:18" ht="12.75">
      <c r="A51" s="24">
        <v>37002</v>
      </c>
      <c r="B51" s="25" t="s">
        <v>48</v>
      </c>
      <c r="C51" s="32">
        <v>2080.546511627907</v>
      </c>
      <c r="D51" s="32">
        <v>1549.4883720930234</v>
      </c>
      <c r="E51" s="32">
        <v>3630.03488372093</v>
      </c>
      <c r="F51" s="25"/>
      <c r="G51" s="27">
        <v>82.95639998516376</v>
      </c>
      <c r="H51" s="27">
        <v>57.94989519912167</v>
      </c>
      <c r="I51" s="27">
        <v>94.06888392068285</v>
      </c>
      <c r="J51" s="27">
        <v>70.43086352983595</v>
      </c>
      <c r="K51" s="27">
        <v>66.3166433594275</v>
      </c>
      <c r="L51" s="27">
        <v>50.021014289717016</v>
      </c>
      <c r="M51" s="27">
        <v>82.96923543540096</v>
      </c>
      <c r="N51" s="27">
        <v>35.23890784982935</v>
      </c>
      <c r="O51" s="27">
        <v>74.93105343628713</v>
      </c>
      <c r="P51" s="27">
        <v>54.087256223446914</v>
      </c>
      <c r="Q51" s="27">
        <v>88.69888004061042</v>
      </c>
      <c r="R51" s="27">
        <v>53.678234749589095</v>
      </c>
    </row>
    <row r="52" spans="1:18" ht="12.75">
      <c r="A52" s="24">
        <v>37007</v>
      </c>
      <c r="B52" s="25" t="s">
        <v>49</v>
      </c>
      <c r="C52" s="32">
        <v>2803.244186046512</v>
      </c>
      <c r="D52" s="32">
        <v>2059.813953488372</v>
      </c>
      <c r="E52" s="32">
        <v>4863.058139534883</v>
      </c>
      <c r="F52" s="25"/>
      <c r="G52" s="27">
        <v>81.27701322257211</v>
      </c>
      <c r="H52" s="27">
        <v>62.893404739197415</v>
      </c>
      <c r="I52" s="27">
        <v>94.7094637835172</v>
      </c>
      <c r="J52" s="27">
        <v>63.28953839668377</v>
      </c>
      <c r="K52" s="27">
        <v>63.78120308061224</v>
      </c>
      <c r="L52" s="27">
        <v>51.162790697674424</v>
      </c>
      <c r="M52" s="27">
        <v>81.49021889685095</v>
      </c>
      <c r="N52" s="27">
        <v>35.018827326519634</v>
      </c>
      <c r="O52" s="27">
        <v>72.81662258792967</v>
      </c>
      <c r="P52" s="27">
        <v>57.11573304211859</v>
      </c>
      <c r="Q52" s="27">
        <v>88.34560368293172</v>
      </c>
      <c r="R52" s="27">
        <v>49.621072368222094</v>
      </c>
    </row>
    <row r="53" spans="1:18" ht="12.75">
      <c r="A53" s="24">
        <v>37010</v>
      </c>
      <c r="B53" s="25" t="s">
        <v>50</v>
      </c>
      <c r="C53" s="32">
        <v>1946.220930232558</v>
      </c>
      <c r="D53" s="32">
        <v>1437.5697674418604</v>
      </c>
      <c r="E53" s="32">
        <v>3383.7906976744184</v>
      </c>
      <c r="F53" s="25"/>
      <c r="G53" s="27">
        <v>83.70842710677668</v>
      </c>
      <c r="H53" s="27">
        <v>64.04936760505916</v>
      </c>
      <c r="I53" s="27">
        <v>95.97832099132343</v>
      </c>
      <c r="J53" s="27">
        <v>65.21386878786205</v>
      </c>
      <c r="K53" s="27">
        <v>64.13427470184521</v>
      </c>
      <c r="L53" s="27">
        <v>56.180726290758145</v>
      </c>
      <c r="M53" s="27">
        <v>80.3135009051664</v>
      </c>
      <c r="N53" s="27">
        <v>32.82009724473258</v>
      </c>
      <c r="O53" s="27">
        <v>74.10031090932702</v>
      </c>
      <c r="P53" s="27">
        <v>60.091036272581654</v>
      </c>
      <c r="Q53" s="27">
        <v>88.35281556771048</v>
      </c>
      <c r="R53" s="27">
        <v>49.20509262277523</v>
      </c>
    </row>
    <row r="54" spans="1:18" ht="12.75">
      <c r="A54" s="24">
        <v>37011</v>
      </c>
      <c r="B54" s="25" t="s">
        <v>51</v>
      </c>
      <c r="C54" s="32">
        <v>1738.6744186046512</v>
      </c>
      <c r="D54" s="32">
        <v>1262.5813953488373</v>
      </c>
      <c r="E54" s="32">
        <v>3001.255813953488</v>
      </c>
      <c r="F54" s="25"/>
      <c r="G54" s="27">
        <v>83.24991231049323</v>
      </c>
      <c r="H54" s="27">
        <v>58.028222077610714</v>
      </c>
      <c r="I54" s="27">
        <v>96.386185674105</v>
      </c>
      <c r="J54" s="27">
        <v>70.76382428940569</v>
      </c>
      <c r="K54" s="27">
        <v>65.28342271710638</v>
      </c>
      <c r="L54" s="27">
        <v>47.516853484383105</v>
      </c>
      <c r="M54" s="27">
        <v>81.34251825762676</v>
      </c>
      <c r="N54" s="27">
        <v>40.57692307692308</v>
      </c>
      <c r="O54" s="27">
        <v>74.61170451096304</v>
      </c>
      <c r="P54" s="27">
        <v>53.17233626948734</v>
      </c>
      <c r="Q54" s="27">
        <v>89.07283934452647</v>
      </c>
      <c r="R54" s="27">
        <v>56.26295719426392</v>
      </c>
    </row>
    <row r="55" spans="1:18" ht="12.75">
      <c r="A55" s="24">
        <v>37012</v>
      </c>
      <c r="B55" s="25" t="s">
        <v>52</v>
      </c>
      <c r="C55" s="32">
        <v>1321.720930232558</v>
      </c>
      <c r="D55" s="32">
        <v>981.0697674418604</v>
      </c>
      <c r="E55" s="32">
        <v>2302.7906976744184</v>
      </c>
      <c r="F55" s="25"/>
      <c r="G55" s="27">
        <v>83.62675926811502</v>
      </c>
      <c r="H55" s="27">
        <v>67.65209717607974</v>
      </c>
      <c r="I55" s="27">
        <v>95.09353016084961</v>
      </c>
      <c r="J55" s="27">
        <v>66.30422629695884</v>
      </c>
      <c r="K55" s="27">
        <v>66.5809139763733</v>
      </c>
      <c r="L55" s="27">
        <v>46.72104044968588</v>
      </c>
      <c r="M55" s="27">
        <v>82.45682309209731</v>
      </c>
      <c r="N55" s="27">
        <v>42.42424242424242</v>
      </c>
      <c r="O55" s="27">
        <v>75.40244589634638</v>
      </c>
      <c r="P55" s="27">
        <v>57.49933172948409</v>
      </c>
      <c r="Q55" s="27">
        <v>89.03392491731124</v>
      </c>
      <c r="R55" s="27">
        <v>54.65832283193951</v>
      </c>
    </row>
    <row r="56" spans="1:18" ht="12.75">
      <c r="A56" s="24">
        <v>37015</v>
      </c>
      <c r="B56" s="25" t="s">
        <v>53</v>
      </c>
      <c r="C56" s="32">
        <v>4857.279069767443</v>
      </c>
      <c r="D56" s="32">
        <v>3768.9302325581393</v>
      </c>
      <c r="E56" s="32">
        <v>8626.20930232558</v>
      </c>
      <c r="F56" s="25"/>
      <c r="G56" s="27">
        <v>80.35865778422439</v>
      </c>
      <c r="H56" s="27">
        <v>52.76390406326414</v>
      </c>
      <c r="I56" s="27">
        <v>94.56805499006059</v>
      </c>
      <c r="J56" s="27">
        <v>66.87639375597323</v>
      </c>
      <c r="K56" s="27">
        <v>65.3080962148352</v>
      </c>
      <c r="L56" s="27">
        <v>51.24998297025927</v>
      </c>
      <c r="M56" s="27">
        <v>81.32668504890947</v>
      </c>
      <c r="N56" s="27">
        <v>41.65181224004753</v>
      </c>
      <c r="O56" s="27">
        <v>73.00756889108018</v>
      </c>
      <c r="P56" s="27">
        <v>52.02448680839738</v>
      </c>
      <c r="Q56" s="27">
        <v>88.11106553209989</v>
      </c>
      <c r="R56" s="27">
        <v>54.517450323279505</v>
      </c>
    </row>
    <row r="57" spans="1:18" ht="12.75">
      <c r="A57" s="24">
        <v>37017</v>
      </c>
      <c r="B57" s="25" t="s">
        <v>54</v>
      </c>
      <c r="C57" s="32">
        <v>2287.6976744186045</v>
      </c>
      <c r="D57" s="32">
        <v>1641.8255813953488</v>
      </c>
      <c r="E57" s="32">
        <v>3929.5232558139537</v>
      </c>
      <c r="F57" s="25"/>
      <c r="G57" s="27">
        <v>82.40985858856644</v>
      </c>
      <c r="H57" s="27">
        <v>57.54353161154611</v>
      </c>
      <c r="I57" s="27">
        <v>94.67655993227429</v>
      </c>
      <c r="J57" s="27">
        <v>68.75400760075694</v>
      </c>
      <c r="K57" s="27">
        <v>61.89728864826951</v>
      </c>
      <c r="L57" s="27">
        <v>51.2507201115794</v>
      </c>
      <c r="M57" s="27">
        <v>78.65589911772835</v>
      </c>
      <c r="N57" s="27">
        <v>31.017543859649123</v>
      </c>
      <c r="O57" s="27">
        <v>72.38690717166719</v>
      </c>
      <c r="P57" s="27">
        <v>54.455504471127384</v>
      </c>
      <c r="Q57" s="27">
        <v>86.86203202320478</v>
      </c>
      <c r="R57" s="27">
        <v>50.28750319447993</v>
      </c>
    </row>
    <row r="58" spans="1:18" ht="12.75">
      <c r="A58" s="24">
        <v>37018</v>
      </c>
      <c r="B58" s="25" t="s">
        <v>55</v>
      </c>
      <c r="C58" s="32">
        <v>3265.395348837209</v>
      </c>
      <c r="D58" s="32">
        <v>2515.6511627906975</v>
      </c>
      <c r="E58" s="32">
        <v>5781.046511627907</v>
      </c>
      <c r="F58" s="25"/>
      <c r="G58" s="27">
        <v>81.88052529682068</v>
      </c>
      <c r="H58" s="27">
        <v>60.11505507955937</v>
      </c>
      <c r="I58" s="27">
        <v>94.3681645124524</v>
      </c>
      <c r="J58" s="27">
        <v>64.30946598146623</v>
      </c>
      <c r="K58" s="27">
        <v>66.24492857908353</v>
      </c>
      <c r="L58" s="27">
        <v>50.85745770104915</v>
      </c>
      <c r="M58" s="27">
        <v>82.70536363590132</v>
      </c>
      <c r="N58" s="27">
        <v>36.535589845694375</v>
      </c>
      <c r="O58" s="27">
        <v>74.25401723239237</v>
      </c>
      <c r="P58" s="27">
        <v>55.3377009560592</v>
      </c>
      <c r="Q58" s="27">
        <v>88.67495481897801</v>
      </c>
      <c r="R58" s="27">
        <v>51.14962702939886</v>
      </c>
    </row>
    <row r="59" spans="1:18" ht="12.75">
      <c r="A59" s="24">
        <v>37020</v>
      </c>
      <c r="B59" s="25" t="s">
        <v>56</v>
      </c>
      <c r="C59" s="32">
        <v>2330.220930232558</v>
      </c>
      <c r="D59" s="32">
        <v>1742.5697674418604</v>
      </c>
      <c r="E59" s="32">
        <v>4072.7906976744184</v>
      </c>
      <c r="F59" s="25"/>
      <c r="G59" s="27">
        <v>79.88415941832562</v>
      </c>
      <c r="H59" s="27">
        <v>53.544488815806645</v>
      </c>
      <c r="I59" s="27">
        <v>93.76800068778746</v>
      </c>
      <c r="J59" s="27">
        <v>67.15681572131393</v>
      </c>
      <c r="K59" s="27">
        <v>64.06506497948017</v>
      </c>
      <c r="L59" s="27">
        <v>51.38298193225349</v>
      </c>
      <c r="M59" s="27">
        <v>81.58249081406758</v>
      </c>
      <c r="N59" s="27">
        <v>36.9106699751861</v>
      </c>
      <c r="O59" s="27">
        <v>72.25103242282097</v>
      </c>
      <c r="P59" s="27">
        <v>52.54176811350851</v>
      </c>
      <c r="Q59" s="27">
        <v>87.85794140110468</v>
      </c>
      <c r="R59" s="27">
        <v>52.422217068319654</v>
      </c>
    </row>
    <row r="60" spans="1:18" ht="12.75">
      <c r="A60" s="24"/>
      <c r="B60" s="25"/>
      <c r="C60" s="32"/>
      <c r="D60" s="32"/>
      <c r="E60" s="32"/>
      <c r="F60" s="25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ht="12.75">
      <c r="A61" s="24" t="s">
        <v>14</v>
      </c>
      <c r="B61" s="25" t="s">
        <v>57</v>
      </c>
      <c r="C61" s="32">
        <v>49854</v>
      </c>
      <c r="D61" s="32">
        <v>37291</v>
      </c>
      <c r="E61" s="32">
        <v>87145</v>
      </c>
      <c r="F61" s="25"/>
      <c r="G61" s="27">
        <v>77.58532144357814</v>
      </c>
      <c r="H61" s="27">
        <v>54.58356015242243</v>
      </c>
      <c r="I61" s="27">
        <v>92.23162058662628</v>
      </c>
      <c r="J61" s="27">
        <v>61.58795521811865</v>
      </c>
      <c r="K61" s="27">
        <v>60.61803049513963</v>
      </c>
      <c r="L61" s="27">
        <v>47.80264378478664</v>
      </c>
      <c r="M61" s="27">
        <v>78.1962338949455</v>
      </c>
      <c r="N61" s="27">
        <v>35.286107110121776</v>
      </c>
      <c r="O61" s="27">
        <v>69.2864241701451</v>
      </c>
      <c r="P61" s="27">
        <v>51.29990454264698</v>
      </c>
      <c r="Q61" s="27">
        <v>85.4001670362584</v>
      </c>
      <c r="R61" s="27">
        <v>48.55140186915888</v>
      </c>
    </row>
    <row r="62" spans="1:18" ht="12.75">
      <c r="A62" s="24">
        <v>32003</v>
      </c>
      <c r="B62" s="25" t="s">
        <v>58</v>
      </c>
      <c r="C62" s="32">
        <v>3823.7153846153847</v>
      </c>
      <c r="D62" s="32">
        <v>2843.7384615384617</v>
      </c>
      <c r="E62" s="32">
        <v>6667.453846153847</v>
      </c>
      <c r="F62" s="25"/>
      <c r="G62" s="27">
        <v>79.86038814986183</v>
      </c>
      <c r="H62" s="27">
        <v>52.07985562824272</v>
      </c>
      <c r="I62" s="27">
        <v>94.38686019436427</v>
      </c>
      <c r="J62" s="27">
        <v>64.18324532610247</v>
      </c>
      <c r="K62" s="27">
        <v>62.78954430422746</v>
      </c>
      <c r="L62" s="27">
        <v>52.244582043343655</v>
      </c>
      <c r="M62" s="27">
        <v>79.23047371376222</v>
      </c>
      <c r="N62" s="27">
        <v>34.67728365384616</v>
      </c>
      <c r="O62" s="27">
        <v>71.56223941347909</v>
      </c>
      <c r="P62" s="27">
        <v>52.15998609823911</v>
      </c>
      <c r="Q62" s="27">
        <v>87.02845787989871</v>
      </c>
      <c r="R62" s="27">
        <v>49.80926590060748</v>
      </c>
    </row>
    <row r="63" spans="1:18" ht="12.75">
      <c r="A63" s="24">
        <v>32006</v>
      </c>
      <c r="B63" s="25" t="s">
        <v>59</v>
      </c>
      <c r="C63" s="32">
        <v>2166.830769230769</v>
      </c>
      <c r="D63" s="32">
        <v>1557.276923076923</v>
      </c>
      <c r="E63" s="32">
        <v>3724.1076923076917</v>
      </c>
      <c r="F63" s="25"/>
      <c r="G63" s="27">
        <v>79.11028730305839</v>
      </c>
      <c r="H63" s="27">
        <v>58.611778846153854</v>
      </c>
      <c r="I63" s="27">
        <v>92.22401231153967</v>
      </c>
      <c r="J63" s="27">
        <v>61.765514432622304</v>
      </c>
      <c r="K63" s="27">
        <v>60.5708643748317</v>
      </c>
      <c r="L63" s="27">
        <v>55.692729766803836</v>
      </c>
      <c r="M63" s="27">
        <v>74.56531634046428</v>
      </c>
      <c r="N63" s="27">
        <v>32.113561128878416</v>
      </c>
      <c r="O63" s="27">
        <v>70.13385484571924</v>
      </c>
      <c r="P63" s="27">
        <v>57.19027799188121</v>
      </c>
      <c r="Q63" s="27">
        <v>83.61677739021113</v>
      </c>
      <c r="R63" s="27">
        <v>47.659744835317355</v>
      </c>
    </row>
    <row r="64" spans="1:18" ht="12.75">
      <c r="A64" s="24">
        <v>32010</v>
      </c>
      <c r="B64" s="25" t="s">
        <v>60</v>
      </c>
      <c r="C64" s="32">
        <v>2074.9769230769234</v>
      </c>
      <c r="D64" s="32">
        <v>1439.9923076923078</v>
      </c>
      <c r="E64" s="32">
        <v>3514.969230769231</v>
      </c>
      <c r="F64" s="25"/>
      <c r="G64" s="27">
        <v>78.4638654973312</v>
      </c>
      <c r="H64" s="27">
        <v>52.09065591088062</v>
      </c>
      <c r="I64" s="27">
        <v>92.35016051973003</v>
      </c>
      <c r="J64" s="27">
        <v>63.84029811019432</v>
      </c>
      <c r="K64" s="27">
        <v>59.83761926832777</v>
      </c>
      <c r="L64" s="27">
        <v>49.8422712933754</v>
      </c>
      <c r="M64" s="27">
        <v>75.13080418358294</v>
      </c>
      <c r="N64" s="27">
        <v>31.44858176724641</v>
      </c>
      <c r="O64" s="27">
        <v>69.58957099127363</v>
      </c>
      <c r="P64" s="27">
        <v>51.09729295095149</v>
      </c>
      <c r="Q64" s="27">
        <v>84.00588909735252</v>
      </c>
      <c r="R64" s="27">
        <v>48.38887496867953</v>
      </c>
    </row>
    <row r="65" spans="1:18" ht="12.75">
      <c r="A65" s="24">
        <v>32011</v>
      </c>
      <c r="B65" s="25" t="s">
        <v>61</v>
      </c>
      <c r="C65" s="32">
        <v>2953.7923076923075</v>
      </c>
      <c r="D65" s="32">
        <v>2188.4307692307693</v>
      </c>
      <c r="E65" s="32">
        <v>5142.223076923076</v>
      </c>
      <c r="F65" s="25"/>
      <c r="G65" s="27">
        <v>78.3291516227077</v>
      </c>
      <c r="H65" s="27">
        <v>53.49317958093096</v>
      </c>
      <c r="I65" s="27">
        <v>93.18037632470623</v>
      </c>
      <c r="J65" s="27">
        <v>61.71700776287933</v>
      </c>
      <c r="K65" s="27">
        <v>61.15497468857816</v>
      </c>
      <c r="L65" s="27">
        <v>46.477495107632095</v>
      </c>
      <c r="M65" s="27">
        <v>79.3953157175574</v>
      </c>
      <c r="N65" s="27">
        <v>34.070662732963946</v>
      </c>
      <c r="O65" s="27">
        <v>69.96697839204131</v>
      </c>
      <c r="P65" s="27">
        <v>50.10469681547186</v>
      </c>
      <c r="Q65" s="27">
        <v>86.51384429242869</v>
      </c>
      <c r="R65" s="27">
        <v>48.02828945024407</v>
      </c>
    </row>
    <row r="66" spans="1:18" ht="12.75">
      <c r="A66" s="24">
        <v>32030</v>
      </c>
      <c r="B66" s="25" t="s">
        <v>62</v>
      </c>
      <c r="C66" s="32">
        <v>785.6846153846154</v>
      </c>
      <c r="D66" s="32">
        <v>607.0615384615385</v>
      </c>
      <c r="E66" s="32">
        <v>1392.746153846154</v>
      </c>
      <c r="F66" s="25"/>
      <c r="G66" s="27">
        <v>80.83175055397278</v>
      </c>
      <c r="H66" s="27">
        <v>50.88180112570356</v>
      </c>
      <c r="I66" s="27">
        <v>93.2076723966284</v>
      </c>
      <c r="J66" s="27">
        <v>69.2894655545258</v>
      </c>
      <c r="K66" s="27">
        <v>68.47845893531172</v>
      </c>
      <c r="L66" s="27">
        <v>46.00760456273764</v>
      </c>
      <c r="M66" s="27">
        <v>85.67991933160472</v>
      </c>
      <c r="N66" s="27">
        <v>40.28541594152454</v>
      </c>
      <c r="O66" s="27">
        <v>74.93926036298917</v>
      </c>
      <c r="P66" s="27">
        <v>48.551048951048955</v>
      </c>
      <c r="Q66" s="27">
        <v>89.59759593796414</v>
      </c>
      <c r="R66" s="27">
        <v>55.65139116202946</v>
      </c>
    </row>
    <row r="67" spans="1:18" ht="12.75">
      <c r="A67" s="24">
        <v>33011</v>
      </c>
      <c r="B67" s="25" t="s">
        <v>63</v>
      </c>
      <c r="C67" s="32">
        <v>8284.176470588236</v>
      </c>
      <c r="D67" s="32">
        <v>6319.994117647059</v>
      </c>
      <c r="E67" s="32">
        <v>14604.170588235294</v>
      </c>
      <c r="F67" s="25"/>
      <c r="G67" s="27">
        <v>76.88687614820397</v>
      </c>
      <c r="H67" s="27">
        <v>56.08636210294561</v>
      </c>
      <c r="I67" s="27">
        <v>91.2846648346498</v>
      </c>
      <c r="J67" s="27">
        <v>60.61050493379674</v>
      </c>
      <c r="K67" s="27">
        <v>60.83058970736859</v>
      </c>
      <c r="L67" s="27">
        <v>46.48482577744474</v>
      </c>
      <c r="M67" s="27">
        <v>78.54198352101352</v>
      </c>
      <c r="N67" s="27">
        <v>35.082039317677655</v>
      </c>
      <c r="O67" s="27">
        <v>69.0047750341868</v>
      </c>
      <c r="P67" s="27">
        <v>51.414298866920085</v>
      </c>
      <c r="Q67" s="27">
        <v>85.03198733572881</v>
      </c>
      <c r="R67" s="27">
        <v>48.01113706613812</v>
      </c>
    </row>
    <row r="68" spans="1:18" ht="12.75">
      <c r="A68" s="24">
        <v>33016</v>
      </c>
      <c r="B68" s="25" t="s">
        <v>64</v>
      </c>
      <c r="C68" s="32">
        <v>222.55147058823528</v>
      </c>
      <c r="D68" s="32">
        <v>131.49411764705883</v>
      </c>
      <c r="E68" s="32">
        <v>354.04558823529413</v>
      </c>
      <c r="F68" s="25"/>
      <c r="G68" s="27">
        <v>73.20772058823529</v>
      </c>
      <c r="H68" s="27">
        <v>68.54842799188641</v>
      </c>
      <c r="I68" s="27">
        <v>81.26754931579883</v>
      </c>
      <c r="J68" s="27">
        <v>59.99451954694922</v>
      </c>
      <c r="K68" s="27">
        <v>46.96218487394958</v>
      </c>
      <c r="L68" s="27">
        <v>54.16485112563544</v>
      </c>
      <c r="M68" s="27">
        <v>57.36284412755002</v>
      </c>
      <c r="N68" s="27">
        <v>26.78409825468649</v>
      </c>
      <c r="O68" s="27">
        <v>60.62424456083804</v>
      </c>
      <c r="P68" s="27">
        <v>62.63436846819946</v>
      </c>
      <c r="Q68" s="27">
        <v>69.962298613713</v>
      </c>
      <c r="R68" s="27">
        <v>42.372663351054705</v>
      </c>
    </row>
    <row r="69" spans="1:18" ht="12.75">
      <c r="A69" s="24">
        <v>33021</v>
      </c>
      <c r="B69" s="25" t="s">
        <v>65</v>
      </c>
      <c r="C69" s="32">
        <v>4710.1544117647045</v>
      </c>
      <c r="D69" s="32">
        <v>3453.4823529411765</v>
      </c>
      <c r="E69" s="32">
        <v>8163.636764705881</v>
      </c>
      <c r="F69" s="25"/>
      <c r="G69" s="27">
        <v>78.98967653470912</v>
      </c>
      <c r="H69" s="27">
        <v>56.41237563274568</v>
      </c>
      <c r="I69" s="27">
        <v>92.33254536272769</v>
      </c>
      <c r="J69" s="27">
        <v>64.03941260865896</v>
      </c>
      <c r="K69" s="27">
        <v>61.66932773109244</v>
      </c>
      <c r="L69" s="27">
        <v>48.261323795020715</v>
      </c>
      <c r="M69" s="27">
        <v>79.0334025449558</v>
      </c>
      <c r="N69" s="27">
        <v>36.403246401147435</v>
      </c>
      <c r="O69" s="27">
        <v>70.60137304078424</v>
      </c>
      <c r="P69" s="27">
        <v>52.366082416230086</v>
      </c>
      <c r="Q69" s="27">
        <v>85.98120712869122</v>
      </c>
      <c r="R69" s="27">
        <v>50.46750446673997</v>
      </c>
    </row>
    <row r="70" spans="1:18" ht="12.75">
      <c r="A70" s="24">
        <v>33029</v>
      </c>
      <c r="B70" s="25" t="s">
        <v>66</v>
      </c>
      <c r="C70" s="32">
        <v>4266.617647058823</v>
      </c>
      <c r="D70" s="32">
        <v>3160.429411764707</v>
      </c>
      <c r="E70" s="32">
        <v>7427.047058823529</v>
      </c>
      <c r="F70" s="25"/>
      <c r="G70" s="27">
        <v>78.97487546615129</v>
      </c>
      <c r="H70" s="27">
        <v>57.7168115185199</v>
      </c>
      <c r="I70" s="27">
        <v>93.78594138446758</v>
      </c>
      <c r="J70" s="27">
        <v>62.423050095684374</v>
      </c>
      <c r="K70" s="27">
        <v>60.59105467340312</v>
      </c>
      <c r="L70" s="27">
        <v>52.6078172352164</v>
      </c>
      <c r="M70" s="27">
        <v>79.0862507087805</v>
      </c>
      <c r="N70" s="27">
        <v>32.99049173348471</v>
      </c>
      <c r="O70" s="27">
        <v>69.94440889790016</v>
      </c>
      <c r="P70" s="27">
        <v>55.21437950786915</v>
      </c>
      <c r="Q70" s="27">
        <v>86.65071331365924</v>
      </c>
      <c r="R70" s="27">
        <v>47.646613528075875</v>
      </c>
    </row>
    <row r="71" spans="1:18" ht="12.75">
      <c r="A71" s="24">
        <v>33037</v>
      </c>
      <c r="B71" s="25" t="s">
        <v>67</v>
      </c>
      <c r="C71" s="32">
        <v>2933.051470588235</v>
      </c>
      <c r="D71" s="32">
        <v>2133.994117647059</v>
      </c>
      <c r="E71" s="32">
        <v>5067.0455882352935</v>
      </c>
      <c r="F71" s="25"/>
      <c r="G71" s="27">
        <v>82.7377001576371</v>
      </c>
      <c r="H71" s="27">
        <v>53.97417123629113</v>
      </c>
      <c r="I71" s="27">
        <v>97.58189102789787</v>
      </c>
      <c r="J71" s="27">
        <v>65.0376422788516</v>
      </c>
      <c r="K71" s="27">
        <v>63.806073184244546</v>
      </c>
      <c r="L71" s="27">
        <v>48.37664033426911</v>
      </c>
      <c r="M71" s="27">
        <v>80.10049764586685</v>
      </c>
      <c r="N71" s="27">
        <v>36.39929667519182</v>
      </c>
      <c r="O71" s="27">
        <v>73.54736320829224</v>
      </c>
      <c r="P71" s="27">
        <v>51.24063446516818</v>
      </c>
      <c r="Q71" s="27">
        <v>89.08754751131221</v>
      </c>
      <c r="R71" s="27">
        <v>51.203419146603245</v>
      </c>
    </row>
    <row r="72" spans="1:18" ht="12.75">
      <c r="A72" s="24">
        <v>33039</v>
      </c>
      <c r="B72" s="25" t="s">
        <v>68</v>
      </c>
      <c r="C72" s="32">
        <v>2067.0808823529414</v>
      </c>
      <c r="D72" s="32">
        <v>1462.276470588235</v>
      </c>
      <c r="E72" s="32">
        <v>3529.357352941176</v>
      </c>
      <c r="F72" s="25"/>
      <c r="G72" s="27">
        <v>78.73094200544435</v>
      </c>
      <c r="H72" s="27">
        <v>56.61819037960012</v>
      </c>
      <c r="I72" s="27">
        <v>90.23530399399517</v>
      </c>
      <c r="J72" s="27">
        <v>67.57116398920965</v>
      </c>
      <c r="K72" s="27">
        <v>63.110766965396415</v>
      </c>
      <c r="L72" s="27">
        <v>49.91539081385979</v>
      </c>
      <c r="M72" s="27">
        <v>77.09991110340192</v>
      </c>
      <c r="N72" s="27">
        <v>39.9436895011169</v>
      </c>
      <c r="O72" s="27">
        <v>71.40834300336219</v>
      </c>
      <c r="P72" s="27">
        <v>53.62041004284627</v>
      </c>
      <c r="Q72" s="27">
        <v>83.97343070069356</v>
      </c>
      <c r="R72" s="27">
        <v>54.75607123583378</v>
      </c>
    </row>
    <row r="73" spans="1:18" ht="12.75">
      <c r="A73" s="24">
        <v>33040</v>
      </c>
      <c r="B73" s="25" t="s">
        <v>69</v>
      </c>
      <c r="C73" s="32">
        <v>1930.1691176470586</v>
      </c>
      <c r="D73" s="32">
        <v>1464.9235294117645</v>
      </c>
      <c r="E73" s="32">
        <v>3395.0926470588233</v>
      </c>
      <c r="F73" s="25"/>
      <c r="G73" s="27">
        <v>81.37306566808847</v>
      </c>
      <c r="H73" s="27">
        <v>60.485105848882945</v>
      </c>
      <c r="I73" s="27">
        <v>94.50950788841294</v>
      </c>
      <c r="J73" s="27">
        <v>63.18803377794837</v>
      </c>
      <c r="K73" s="27">
        <v>66.51185150564197</v>
      </c>
      <c r="L73" s="27">
        <v>52.20630493576741</v>
      </c>
      <c r="M73" s="27">
        <v>81.27760538177536</v>
      </c>
      <c r="N73" s="27">
        <v>40.981273804485824</v>
      </c>
      <c r="O73" s="27">
        <v>74.21778657905395</v>
      </c>
      <c r="P73" s="27">
        <v>56.366417188748265</v>
      </c>
      <c r="Q73" s="27">
        <v>88.16005282379027</v>
      </c>
      <c r="R73" s="27">
        <v>52.626050420168056</v>
      </c>
    </row>
    <row r="74" spans="1:18" ht="12.75">
      <c r="A74" s="24">
        <v>33041</v>
      </c>
      <c r="B74" s="25" t="s">
        <v>70</v>
      </c>
      <c r="C74" s="32">
        <v>895.6985294117648</v>
      </c>
      <c r="D74" s="32">
        <v>660.4058823529411</v>
      </c>
      <c r="E74" s="32">
        <v>1556.1044117647057</v>
      </c>
      <c r="F74" s="25"/>
      <c r="G74" s="27">
        <v>80.47605834786745</v>
      </c>
      <c r="H74" s="27">
        <v>57.23125352377373</v>
      </c>
      <c r="I74" s="27">
        <v>93.29918864097364</v>
      </c>
      <c r="J74" s="27">
        <v>64.91921439628483</v>
      </c>
      <c r="K74" s="27">
        <v>63.34828607702073</v>
      </c>
      <c r="L74" s="27">
        <v>42.22337042925278</v>
      </c>
      <c r="M74" s="27">
        <v>80.76729792636479</v>
      </c>
      <c r="N74" s="27">
        <v>44.18788410886742</v>
      </c>
      <c r="O74" s="27">
        <v>72.1922714806173</v>
      </c>
      <c r="P74" s="27">
        <v>49.101067952803376</v>
      </c>
      <c r="Q74" s="27">
        <v>87.53358563119082</v>
      </c>
      <c r="R74" s="27">
        <v>54.596347209403994</v>
      </c>
    </row>
    <row r="75" spans="1:18" ht="12.75">
      <c r="A75" s="24">
        <v>38002</v>
      </c>
      <c r="B75" s="25" t="s">
        <v>71</v>
      </c>
      <c r="C75" s="32">
        <v>1203.975920679887</v>
      </c>
      <c r="D75" s="32">
        <v>871.3597733711049</v>
      </c>
      <c r="E75" s="32">
        <v>2075.335694050991</v>
      </c>
      <c r="F75" s="25"/>
      <c r="G75" s="27">
        <v>81.9867838392841</v>
      </c>
      <c r="H75" s="27">
        <v>54.59635084515929</v>
      </c>
      <c r="I75" s="27">
        <v>92.74604232627897</v>
      </c>
      <c r="J75" s="27">
        <v>73.72668972349189</v>
      </c>
      <c r="K75" s="27">
        <v>65.61444076589645</v>
      </c>
      <c r="L75" s="27">
        <v>45.08523941661897</v>
      </c>
      <c r="M75" s="27">
        <v>81.59443875193378</v>
      </c>
      <c r="N75" s="27">
        <v>42.14376968917879</v>
      </c>
      <c r="O75" s="27">
        <v>74.21189680139429</v>
      </c>
      <c r="P75" s="27">
        <v>50.02212628358578</v>
      </c>
      <c r="Q75" s="27">
        <v>87.42579097475345</v>
      </c>
      <c r="R75" s="27">
        <v>58.978354272543854</v>
      </c>
    </row>
    <row r="76" spans="1:18" ht="12.75">
      <c r="A76" s="24">
        <v>38008</v>
      </c>
      <c r="B76" s="25" t="s">
        <v>72</v>
      </c>
      <c r="C76" s="32">
        <v>2011.4702549575072</v>
      </c>
      <c r="D76" s="32">
        <v>1583.415014164306</v>
      </c>
      <c r="E76" s="32">
        <v>3594.885269121813</v>
      </c>
      <c r="F76" s="25"/>
      <c r="G76" s="27">
        <v>71.0139542791706</v>
      </c>
      <c r="H76" s="27">
        <v>58.86969255737691</v>
      </c>
      <c r="I76" s="27">
        <v>86.4710496205203</v>
      </c>
      <c r="J76" s="27">
        <v>51.410874550285094</v>
      </c>
      <c r="K76" s="27">
        <v>55.77368841719993</v>
      </c>
      <c r="L76" s="27">
        <v>53.682719546742206</v>
      </c>
      <c r="M76" s="27">
        <v>72.43830535190932</v>
      </c>
      <c r="N76" s="27">
        <v>32.670050400009856</v>
      </c>
      <c r="O76" s="27">
        <v>63.38508805645443</v>
      </c>
      <c r="P76" s="27">
        <v>56.316941442195436</v>
      </c>
      <c r="Q76" s="27">
        <v>79.5392403910809</v>
      </c>
      <c r="R76" s="27">
        <v>41.794117316426096</v>
      </c>
    </row>
    <row r="77" spans="1:18" ht="12.75">
      <c r="A77" s="24">
        <v>38014</v>
      </c>
      <c r="B77" s="25" t="s">
        <v>73</v>
      </c>
      <c r="C77" s="32">
        <v>4429.950424929179</v>
      </c>
      <c r="D77" s="32">
        <v>3450.858356940509</v>
      </c>
      <c r="E77" s="32">
        <v>7880.808781869688</v>
      </c>
      <c r="F77" s="25"/>
      <c r="G77" s="27">
        <v>70.87920679886686</v>
      </c>
      <c r="H77" s="27">
        <v>45.82274691964664</v>
      </c>
      <c r="I77" s="27">
        <v>89.18277647072274</v>
      </c>
      <c r="J77" s="27">
        <v>56.93146886866373</v>
      </c>
      <c r="K77" s="27">
        <v>54.81468282011769</v>
      </c>
      <c r="L77" s="27">
        <v>42.75701561271712</v>
      </c>
      <c r="M77" s="27">
        <v>77.16151670758039</v>
      </c>
      <c r="N77" s="27">
        <v>33.58593407705825</v>
      </c>
      <c r="O77" s="27">
        <v>62.817813414130065</v>
      </c>
      <c r="P77" s="27">
        <v>44.39297481216898</v>
      </c>
      <c r="Q77" s="27">
        <v>83.22413812985036</v>
      </c>
      <c r="R77" s="27">
        <v>44.81794318683888</v>
      </c>
    </row>
    <row r="78" spans="1:18" ht="12.75">
      <c r="A78" s="24">
        <v>38016</v>
      </c>
      <c r="B78" s="25" t="s">
        <v>74</v>
      </c>
      <c r="C78" s="32">
        <v>2329.189801699717</v>
      </c>
      <c r="D78" s="32">
        <v>1707.8994334277622</v>
      </c>
      <c r="E78" s="32">
        <v>4037.0892351274783</v>
      </c>
      <c r="F78" s="25"/>
      <c r="G78" s="27">
        <v>73.00391166587423</v>
      </c>
      <c r="H78" s="27">
        <v>54.87026891561373</v>
      </c>
      <c r="I78" s="27">
        <v>90.25106221328137</v>
      </c>
      <c r="J78" s="27">
        <v>55.519313993632025</v>
      </c>
      <c r="K78" s="27">
        <v>54.09881005472798</v>
      </c>
      <c r="L78" s="27">
        <v>45.53268548068993</v>
      </c>
      <c r="M78" s="27">
        <v>71.60176243296536</v>
      </c>
      <c r="N78" s="27">
        <v>32.94352059122276</v>
      </c>
      <c r="O78" s="27">
        <v>63.60124828873538</v>
      </c>
      <c r="P78" s="27">
        <v>50.487208360896076</v>
      </c>
      <c r="Q78" s="27">
        <v>80.97138885130057</v>
      </c>
      <c r="R78" s="27">
        <v>44.066468747393436</v>
      </c>
    </row>
    <row r="79" spans="1:18" ht="12.75">
      <c r="A79" s="24">
        <v>38025</v>
      </c>
      <c r="B79" s="25" t="s">
        <v>75</v>
      </c>
      <c r="C79" s="32">
        <v>2764.913597733711</v>
      </c>
      <c r="D79" s="32">
        <v>2253.967422096317</v>
      </c>
      <c r="E79" s="32">
        <v>5018.88101983003</v>
      </c>
      <c r="F79" s="25"/>
      <c r="G79" s="27">
        <v>78.96368978248496</v>
      </c>
      <c r="H79" s="27">
        <v>49.22289216388709</v>
      </c>
      <c r="I79" s="27">
        <v>93.351531026236</v>
      </c>
      <c r="J79" s="27">
        <v>65.58520948263008</v>
      </c>
      <c r="K79" s="27">
        <v>63.76145465619002</v>
      </c>
      <c r="L79" s="27">
        <v>36.31248881072485</v>
      </c>
      <c r="M79" s="27">
        <v>82.53797697010012</v>
      </c>
      <c r="N79" s="27">
        <v>41.88597525616446</v>
      </c>
      <c r="O79" s="27">
        <v>71.3263841374267</v>
      </c>
      <c r="P79" s="27">
        <v>42.62042352890488</v>
      </c>
      <c r="Q79" s="27">
        <v>87.96383994834281</v>
      </c>
      <c r="R79" s="27">
        <v>53.59763546963955</v>
      </c>
    </row>
    <row r="80" spans="1:18" ht="12.75">
      <c r="A80" s="24"/>
      <c r="B80" s="25"/>
      <c r="C80" s="32"/>
      <c r="D80" s="32"/>
      <c r="E80" s="32"/>
      <c r="F80" s="25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1:18" ht="12.75">
      <c r="A81" s="24" t="s">
        <v>14</v>
      </c>
      <c r="B81" s="25" t="s">
        <v>76</v>
      </c>
      <c r="C81" s="32">
        <v>32518</v>
      </c>
      <c r="D81" s="32">
        <v>24869.5</v>
      </c>
      <c r="E81" s="32">
        <v>57387.5</v>
      </c>
      <c r="F81" s="25"/>
      <c r="G81" s="27">
        <v>73.10537083249028</v>
      </c>
      <c r="H81" s="27">
        <v>50.63988624244578</v>
      </c>
      <c r="I81" s="27">
        <v>87.62228316483157</v>
      </c>
      <c r="J81" s="27">
        <v>57.27953410981698</v>
      </c>
      <c r="K81" s="27">
        <v>57.44528498007738</v>
      </c>
      <c r="L81" s="27">
        <v>47.63427711410027</v>
      </c>
      <c r="M81" s="27">
        <v>74.65716905884109</v>
      </c>
      <c r="N81" s="27">
        <v>33.26681575778428</v>
      </c>
      <c r="O81" s="27">
        <v>65.38135086330156</v>
      </c>
      <c r="P81" s="27">
        <v>49.17972855641366</v>
      </c>
      <c r="Q81" s="27">
        <v>81.27330262869317</v>
      </c>
      <c r="R81" s="27">
        <v>45.22818710824858</v>
      </c>
    </row>
    <row r="82" spans="1:18" ht="12.75">
      <c r="A82" s="24">
        <v>35002</v>
      </c>
      <c r="B82" s="25" t="s">
        <v>77</v>
      </c>
      <c r="C82" s="32">
        <v>3607.37875751503</v>
      </c>
      <c r="D82" s="32">
        <v>2741.351703406813</v>
      </c>
      <c r="E82" s="32">
        <v>6348.730460921843</v>
      </c>
      <c r="F82" s="25"/>
      <c r="G82" s="27">
        <v>75.38931572654191</v>
      </c>
      <c r="H82" s="27">
        <v>50.86638167375913</v>
      </c>
      <c r="I82" s="27">
        <v>90.19634472433239</v>
      </c>
      <c r="J82" s="27">
        <v>57.30867465387088</v>
      </c>
      <c r="K82" s="27">
        <v>58.701321272094496</v>
      </c>
      <c r="L82" s="27">
        <v>47.929191716766866</v>
      </c>
      <c r="M82" s="27">
        <v>74.44508510930014</v>
      </c>
      <c r="N82" s="27">
        <v>33.20825434653089</v>
      </c>
      <c r="O82" s="27">
        <v>67.14680550948539</v>
      </c>
      <c r="P82" s="27">
        <v>49.40314001839239</v>
      </c>
      <c r="Q82" s="27">
        <v>82.44351051027233</v>
      </c>
      <c r="R82" s="27">
        <v>45.37031936060626</v>
      </c>
    </row>
    <row r="83" spans="1:18" ht="12.75">
      <c r="A83" s="24">
        <v>35005</v>
      </c>
      <c r="B83" s="25" t="s">
        <v>78</v>
      </c>
      <c r="C83" s="32">
        <v>2736.3226452905815</v>
      </c>
      <c r="D83" s="32">
        <v>2076.2995991983967</v>
      </c>
      <c r="E83" s="32">
        <v>4812.622244488978</v>
      </c>
      <c r="F83" s="25"/>
      <c r="G83" s="27">
        <v>80.056250593639</v>
      </c>
      <c r="H83" s="27">
        <v>52.40798536964639</v>
      </c>
      <c r="I83" s="27">
        <v>93.16815449079976</v>
      </c>
      <c r="J83" s="27">
        <v>65.38820741270226</v>
      </c>
      <c r="K83" s="27">
        <v>62.44510072777133</v>
      </c>
      <c r="L83" s="27">
        <v>49.7995991983968</v>
      </c>
      <c r="M83" s="27">
        <v>78.28284998925533</v>
      </c>
      <c r="N83" s="27">
        <v>32.64398957368039</v>
      </c>
      <c r="O83" s="27">
        <v>71.37212286058102</v>
      </c>
      <c r="P83" s="27">
        <v>51.12626587248984</v>
      </c>
      <c r="Q83" s="27">
        <v>85.75047447946721</v>
      </c>
      <c r="R83" s="27">
        <v>49.591821004646654</v>
      </c>
    </row>
    <row r="84" spans="1:18" ht="12.75">
      <c r="A84" s="24">
        <v>35006</v>
      </c>
      <c r="B84" s="25" t="s">
        <v>79</v>
      </c>
      <c r="C84" s="32">
        <v>3454.4559118236475</v>
      </c>
      <c r="D84" s="32">
        <v>2520.173346693387</v>
      </c>
      <c r="E84" s="32">
        <v>5974.629258517035</v>
      </c>
      <c r="F84" s="25"/>
      <c r="G84" s="27">
        <v>80.14049209659314</v>
      </c>
      <c r="H84" s="27">
        <v>56.613226452905806</v>
      </c>
      <c r="I84" s="27">
        <v>93.18204927633933</v>
      </c>
      <c r="J84" s="27">
        <v>64.65105892957122</v>
      </c>
      <c r="K84" s="27">
        <v>62.558603616566636</v>
      </c>
      <c r="L84" s="27">
        <v>56.01005230496771</v>
      </c>
      <c r="M84" s="27">
        <v>78.05056089678827</v>
      </c>
      <c r="N84" s="27">
        <v>33.087629477986496</v>
      </c>
      <c r="O84" s="27">
        <v>71.6468312569497</v>
      </c>
      <c r="P84" s="27">
        <v>56.31667909257389</v>
      </c>
      <c r="Q84" s="27">
        <v>85.84599475785987</v>
      </c>
      <c r="R84" s="27">
        <v>49.647150071425116</v>
      </c>
    </row>
    <row r="85" spans="1:18" ht="12.75">
      <c r="A85" s="24">
        <v>35011</v>
      </c>
      <c r="B85" s="25" t="s">
        <v>80</v>
      </c>
      <c r="C85" s="32">
        <v>3801.6462925851697</v>
      </c>
      <c r="D85" s="32">
        <v>2823.9929859719437</v>
      </c>
      <c r="E85" s="32">
        <v>6625.639278557113</v>
      </c>
      <c r="F85" s="25"/>
      <c r="G85" s="27">
        <v>71.49311316568256</v>
      </c>
      <c r="H85" s="27">
        <v>52.50816842510869</v>
      </c>
      <c r="I85" s="27">
        <v>87.34516964211647</v>
      </c>
      <c r="J85" s="27">
        <v>55.10606490326428</v>
      </c>
      <c r="K85" s="27">
        <v>55.123813897558925</v>
      </c>
      <c r="L85" s="27">
        <v>45.55731672404042</v>
      </c>
      <c r="M85" s="27">
        <v>74.65905125666961</v>
      </c>
      <c r="N85" s="27">
        <v>31.781897557006534</v>
      </c>
      <c r="O85" s="27">
        <v>63.460938446981594</v>
      </c>
      <c r="P85" s="27">
        <v>49.20672955343869</v>
      </c>
      <c r="Q85" s="27">
        <v>81.17907925583367</v>
      </c>
      <c r="R85" s="27">
        <v>43.39731483103033</v>
      </c>
    </row>
    <row r="86" spans="1:18" ht="12.75">
      <c r="A86" s="24">
        <v>35013</v>
      </c>
      <c r="B86" s="25" t="s">
        <v>81</v>
      </c>
      <c r="C86" s="32">
        <v>14179.827655310623</v>
      </c>
      <c r="D86" s="32">
        <v>10997.268537074147</v>
      </c>
      <c r="E86" s="32">
        <v>25177.096192384775</v>
      </c>
      <c r="F86" s="25"/>
      <c r="G86" s="27">
        <v>69.45788711883723</v>
      </c>
      <c r="H86" s="27">
        <v>48.28565795780883</v>
      </c>
      <c r="I86" s="27">
        <v>83.50786909323828</v>
      </c>
      <c r="J86" s="27">
        <v>54.602933834767065</v>
      </c>
      <c r="K86" s="27">
        <v>55.24461124293144</v>
      </c>
      <c r="L86" s="27">
        <v>45.848578855546776</v>
      </c>
      <c r="M86" s="27">
        <v>72.14277907454878</v>
      </c>
      <c r="N86" s="27">
        <v>33.242888675489915</v>
      </c>
      <c r="O86" s="27">
        <v>62.4408719724831</v>
      </c>
      <c r="P86" s="27">
        <v>47.11081401051698</v>
      </c>
      <c r="Q86" s="27">
        <v>77.97372957024386</v>
      </c>
      <c r="R86" s="27">
        <v>43.744743766438056</v>
      </c>
    </row>
    <row r="87" spans="1:18" ht="12.75">
      <c r="A87" s="24">
        <v>35014</v>
      </c>
      <c r="B87" s="25" t="s">
        <v>82</v>
      </c>
      <c r="C87" s="32">
        <v>2162.2895791583164</v>
      </c>
      <c r="D87" s="32">
        <v>1654.804609218437</v>
      </c>
      <c r="E87" s="32">
        <v>3817.0941883767537</v>
      </c>
      <c r="F87" s="25"/>
      <c r="G87" s="27">
        <v>78.98774718386544</v>
      </c>
      <c r="H87" s="27">
        <v>56.75356476642045</v>
      </c>
      <c r="I87" s="27">
        <v>93.68038853691888</v>
      </c>
      <c r="J87" s="27">
        <v>61.110575280090785</v>
      </c>
      <c r="K87" s="27">
        <v>61.86185455022194</v>
      </c>
      <c r="L87" s="27">
        <v>51.82592134623858</v>
      </c>
      <c r="M87" s="27">
        <v>79.11086556218521</v>
      </c>
      <c r="N87" s="27">
        <v>34.516040628265074</v>
      </c>
      <c r="O87" s="27">
        <v>70.52368015476681</v>
      </c>
      <c r="P87" s="27">
        <v>54.270370619724076</v>
      </c>
      <c r="Q87" s="27">
        <v>86.50421235591577</v>
      </c>
      <c r="R87" s="27">
        <v>47.99348772824179</v>
      </c>
    </row>
    <row r="88" spans="1:18" ht="12.75">
      <c r="A88" s="24">
        <v>35029</v>
      </c>
      <c r="B88" s="25" t="s">
        <v>83</v>
      </c>
      <c r="C88" s="32">
        <v>2576.0791583166324</v>
      </c>
      <c r="D88" s="32">
        <v>2055.609218436874</v>
      </c>
      <c r="E88" s="32">
        <v>4631.688376753507</v>
      </c>
      <c r="F88" s="25"/>
      <c r="G88" s="27">
        <v>73.65487228925325</v>
      </c>
      <c r="H88" s="27">
        <v>46.73666038775009</v>
      </c>
      <c r="I88" s="27">
        <v>90.20057854067335</v>
      </c>
      <c r="J88" s="27">
        <v>59.22181530852264</v>
      </c>
      <c r="K88" s="27">
        <v>57.66893585178493</v>
      </c>
      <c r="L88" s="27">
        <v>42.9155642924986</v>
      </c>
      <c r="M88" s="27">
        <v>77.38883424635594</v>
      </c>
      <c r="N88" s="27">
        <v>35.3848756379846</v>
      </c>
      <c r="O88" s="27">
        <v>65.58607160511905</v>
      </c>
      <c r="P88" s="27">
        <v>44.91742104899454</v>
      </c>
      <c r="Q88" s="27">
        <v>83.76554460832273</v>
      </c>
      <c r="R88" s="27">
        <v>46.89252115874798</v>
      </c>
    </row>
  </sheetData>
  <sheetProtection/>
  <mergeCells count="5">
    <mergeCell ref="C10:E10"/>
    <mergeCell ref="G10:R10"/>
    <mergeCell ref="G11:J11"/>
    <mergeCell ref="K11:N11"/>
    <mergeCell ref="O11:R11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5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A3:F87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57421875" style="1" customWidth="1"/>
    <col min="2" max="2" width="20.28125" style="1" customWidth="1"/>
    <col min="3" max="6" width="12.00390625" style="1" customWidth="1"/>
    <col min="7" max="16384" width="9.140625" style="1" customWidth="1"/>
  </cols>
  <sheetData>
    <row r="1" ht="34.5" customHeight="1"/>
    <row r="2" ht="12.75"/>
    <row r="3" s="2" customFormat="1" ht="15.75">
      <c r="A3" s="5" t="s">
        <v>0</v>
      </c>
    </row>
    <row r="5" s="3" customFormat="1" ht="12.75" customHeight="1">
      <c r="A5" s="20" t="s">
        <v>111</v>
      </c>
    </row>
    <row r="7" s="4" customFormat="1" ht="12.75">
      <c r="A7" s="21" t="s">
        <v>104</v>
      </c>
    </row>
    <row r="8" ht="12.75">
      <c r="A8" s="21" t="s">
        <v>110</v>
      </c>
    </row>
    <row r="9" ht="12.75">
      <c r="A9" s="21"/>
    </row>
    <row r="10" spans="1:6" ht="12.75">
      <c r="A10" s="24"/>
      <c r="B10" s="25"/>
      <c r="C10" s="31" t="s">
        <v>112</v>
      </c>
      <c r="D10" s="31"/>
      <c r="E10" s="31"/>
      <c r="F10" s="31"/>
    </row>
    <row r="11" spans="1:6" ht="12.75">
      <c r="A11" s="24"/>
      <c r="B11" s="25"/>
      <c r="C11" s="23" t="s">
        <v>6</v>
      </c>
      <c r="D11" s="23" t="s">
        <v>7</v>
      </c>
      <c r="E11" s="23" t="s">
        <v>8</v>
      </c>
      <c r="F11" s="23" t="s">
        <v>9</v>
      </c>
    </row>
    <row r="12" spans="1:6" ht="12.75">
      <c r="A12" s="24"/>
      <c r="B12" s="25" t="s">
        <v>11</v>
      </c>
      <c r="C12" s="30">
        <v>1.257982848785463</v>
      </c>
      <c r="D12" s="30">
        <v>1.1158362844555239</v>
      </c>
      <c r="E12" s="30">
        <v>1.1758076272474638</v>
      </c>
      <c r="F12" s="30">
        <v>1.6823374416054468</v>
      </c>
    </row>
    <row r="13" spans="1:6" ht="12.75">
      <c r="A13" s="24" t="s">
        <v>12</v>
      </c>
      <c r="B13" s="25" t="s">
        <v>13</v>
      </c>
      <c r="C13" s="30">
        <v>1.2531636900757455</v>
      </c>
      <c r="D13" s="30">
        <v>1.1015470660652933</v>
      </c>
      <c r="E13" s="30">
        <v>1.1592798503790696</v>
      </c>
      <c r="F13" s="30">
        <v>1.7057358923820907</v>
      </c>
    </row>
    <row r="14" spans="1:6" ht="12.75">
      <c r="A14" s="24"/>
      <c r="B14" s="25"/>
      <c r="C14" s="30"/>
      <c r="D14" s="30"/>
      <c r="E14" s="30"/>
      <c r="F14" s="30"/>
    </row>
    <row r="15" spans="1:6" ht="12.75">
      <c r="A15" s="24" t="s">
        <v>14</v>
      </c>
      <c r="B15" s="25" t="s">
        <v>15</v>
      </c>
      <c r="C15" s="30">
        <v>1.2528593900552922</v>
      </c>
      <c r="D15" s="30">
        <v>1.1167104410331834</v>
      </c>
      <c r="E15" s="30">
        <v>1.1566993292545038</v>
      </c>
      <c r="F15" s="30">
        <v>1.729111950470501</v>
      </c>
    </row>
    <row r="16" spans="1:6" ht="12.75">
      <c r="A16" s="24">
        <v>34002</v>
      </c>
      <c r="B16" s="25" t="s">
        <v>16</v>
      </c>
      <c r="C16" s="30">
        <v>1.216952718912829</v>
      </c>
      <c r="D16" s="30">
        <v>1.1488749676527545</v>
      </c>
      <c r="E16" s="30">
        <v>1.1312016067644524</v>
      </c>
      <c r="F16" s="30">
        <v>1.6469031208676377</v>
      </c>
    </row>
    <row r="17" spans="1:6" ht="12.75">
      <c r="A17" s="24">
        <v>34003</v>
      </c>
      <c r="B17" s="25" t="s">
        <v>17</v>
      </c>
      <c r="C17" s="30">
        <v>1.2559332688899116</v>
      </c>
      <c r="D17" s="30">
        <v>1.1662427135066342</v>
      </c>
      <c r="E17" s="30">
        <v>1.1668938031374207</v>
      </c>
      <c r="F17" s="30">
        <v>1.655538870999696</v>
      </c>
    </row>
    <row r="18" spans="1:6" ht="12.75">
      <c r="A18" s="24">
        <v>34009</v>
      </c>
      <c r="B18" s="25" t="s">
        <v>18</v>
      </c>
      <c r="C18" s="30">
        <v>1.2422436576398403</v>
      </c>
      <c r="D18" s="30">
        <v>1.094961563963159</v>
      </c>
      <c r="E18" s="30">
        <v>1.142752005065517</v>
      </c>
      <c r="F18" s="30">
        <v>1.7068222285413184</v>
      </c>
    </row>
    <row r="19" spans="1:6" ht="12.75">
      <c r="A19" s="24">
        <v>34013</v>
      </c>
      <c r="B19" s="25" t="s">
        <v>19</v>
      </c>
      <c r="C19" s="30">
        <v>1.276061016226549</v>
      </c>
      <c r="D19" s="30">
        <v>1.104792734783576</v>
      </c>
      <c r="E19" s="30">
        <v>1.178481698372279</v>
      </c>
      <c r="F19" s="30">
        <v>1.8177909646347457</v>
      </c>
    </row>
    <row r="20" spans="1:6" ht="12.75">
      <c r="A20" s="24">
        <v>34022</v>
      </c>
      <c r="B20" s="25" t="s">
        <v>20</v>
      </c>
      <c r="C20" s="30">
        <v>1.245122537208066</v>
      </c>
      <c r="D20" s="30">
        <v>1.0866706553190892</v>
      </c>
      <c r="E20" s="30">
        <v>1.1500017275944663</v>
      </c>
      <c r="F20" s="30">
        <v>1.6550657361558132</v>
      </c>
    </row>
    <row r="21" spans="1:6" ht="12.75">
      <c r="A21" s="24">
        <v>34023</v>
      </c>
      <c r="B21" s="25" t="s">
        <v>21</v>
      </c>
      <c r="C21" s="30">
        <v>1.2322894994584412</v>
      </c>
      <c r="D21" s="30">
        <v>1.007279056525752</v>
      </c>
      <c r="E21" s="30">
        <v>1.1346505314461917</v>
      </c>
      <c r="F21" s="30">
        <v>1.8234220359537936</v>
      </c>
    </row>
    <row r="22" spans="1:6" ht="12.75">
      <c r="A22" s="24">
        <v>34025</v>
      </c>
      <c r="B22" s="25" t="s">
        <v>22</v>
      </c>
      <c r="C22" s="30">
        <v>1.2497552522492434</v>
      </c>
      <c r="D22" s="30">
        <v>1.0215438356395368</v>
      </c>
      <c r="E22" s="30">
        <v>1.161136268267226</v>
      </c>
      <c r="F22" s="30">
        <v>1.8462297842122888</v>
      </c>
    </row>
    <row r="23" spans="1:6" ht="12.75">
      <c r="A23" s="24">
        <v>34027</v>
      </c>
      <c r="B23" s="25" t="s">
        <v>23</v>
      </c>
      <c r="C23" s="30">
        <v>1.2558835498095464</v>
      </c>
      <c r="D23" s="30">
        <v>1.1189467837636644</v>
      </c>
      <c r="E23" s="30">
        <v>1.158442717308619</v>
      </c>
      <c r="F23" s="30">
        <v>1.6872252621071322</v>
      </c>
    </row>
    <row r="24" spans="1:6" ht="12.75">
      <c r="A24" s="24">
        <v>34040</v>
      </c>
      <c r="B24" s="25" t="s">
        <v>24</v>
      </c>
      <c r="C24" s="30">
        <v>1.2651514455631327</v>
      </c>
      <c r="D24" s="30">
        <v>1.1309036722919006</v>
      </c>
      <c r="E24" s="30">
        <v>1.1662968835434522</v>
      </c>
      <c r="F24" s="30">
        <v>1.8147214980760045</v>
      </c>
    </row>
    <row r="25" spans="1:6" ht="12.75">
      <c r="A25" s="24">
        <v>34041</v>
      </c>
      <c r="B25" s="25" t="s">
        <v>25</v>
      </c>
      <c r="C25" s="30">
        <v>1.2663270087322855</v>
      </c>
      <c r="D25" s="30">
        <v>1.2057146009009077</v>
      </c>
      <c r="E25" s="30">
        <v>1.1610980294832536</v>
      </c>
      <c r="F25" s="30">
        <v>1.8082011071035333</v>
      </c>
    </row>
    <row r="26" spans="1:6" ht="12.75">
      <c r="A26" s="24">
        <v>34042</v>
      </c>
      <c r="B26" s="25" t="s">
        <v>26</v>
      </c>
      <c r="C26" s="30">
        <v>1.2524855093035692</v>
      </c>
      <c r="D26" s="30">
        <v>1.160077488393591</v>
      </c>
      <c r="E26" s="30">
        <v>1.1630782409754528</v>
      </c>
      <c r="F26" s="30">
        <v>1.7000116431534205</v>
      </c>
    </row>
    <row r="27" spans="1:6" ht="12.75">
      <c r="A27" s="24">
        <v>34043</v>
      </c>
      <c r="B27" s="25" t="s">
        <v>27</v>
      </c>
      <c r="C27" s="30">
        <v>1.1813225918953207</v>
      </c>
      <c r="D27" s="30">
        <v>0.7726250100111559</v>
      </c>
      <c r="E27" s="30">
        <v>1.145347114016842</v>
      </c>
      <c r="F27" s="30">
        <v>1.822596019698963</v>
      </c>
    </row>
    <row r="28" spans="1:6" ht="12.75">
      <c r="A28" s="24"/>
      <c r="B28" s="25"/>
      <c r="C28" s="30"/>
      <c r="D28" s="30"/>
      <c r="E28" s="30"/>
      <c r="F28" s="30"/>
    </row>
    <row r="29" spans="1:6" ht="12.75">
      <c r="A29" s="24" t="s">
        <v>14</v>
      </c>
      <c r="B29" s="25" t="s">
        <v>28</v>
      </c>
      <c r="C29" s="30">
        <v>1.2188162737021186</v>
      </c>
      <c r="D29" s="30">
        <v>1.0375268505502924</v>
      </c>
      <c r="E29" s="30">
        <v>1.1392567132074913</v>
      </c>
      <c r="F29" s="30">
        <v>1.596509177075123</v>
      </c>
    </row>
    <row r="30" spans="1:6" ht="12.75">
      <c r="A30" s="24">
        <v>31003</v>
      </c>
      <c r="B30" s="25" t="s">
        <v>29</v>
      </c>
      <c r="C30" s="30">
        <v>1.1214310620966947</v>
      </c>
      <c r="D30" s="30">
        <v>1.0727563999333303</v>
      </c>
      <c r="E30" s="30">
        <v>1.0635070339088197</v>
      </c>
      <c r="F30" s="30">
        <v>1.414107093583593</v>
      </c>
    </row>
    <row r="31" spans="1:6" ht="12.75">
      <c r="A31" s="24">
        <v>31004</v>
      </c>
      <c r="B31" s="25" t="s">
        <v>30</v>
      </c>
      <c r="C31" s="30">
        <v>1.2569980487050099</v>
      </c>
      <c r="D31" s="30">
        <v>0.9448347599784128</v>
      </c>
      <c r="E31" s="30">
        <v>1.186450204403076</v>
      </c>
      <c r="F31" s="30">
        <v>1.592437322444752</v>
      </c>
    </row>
    <row r="32" spans="1:6" ht="12.75">
      <c r="A32" s="24">
        <v>31005</v>
      </c>
      <c r="B32" s="25" t="s">
        <v>31</v>
      </c>
      <c r="C32" s="30">
        <v>1.1840273802833785</v>
      </c>
      <c r="D32" s="30">
        <v>1.024440840832345</v>
      </c>
      <c r="E32" s="30">
        <v>1.1178360591888596</v>
      </c>
      <c r="F32" s="30">
        <v>1.4980883644964778</v>
      </c>
    </row>
    <row r="33" spans="1:6" ht="12.75">
      <c r="A33" s="24">
        <v>31006</v>
      </c>
      <c r="B33" s="25" t="s">
        <v>32</v>
      </c>
      <c r="C33" s="30">
        <v>1.2599111256858042</v>
      </c>
      <c r="D33" s="30">
        <v>1.1593684166691538</v>
      </c>
      <c r="E33" s="30">
        <v>1.1789468832013326</v>
      </c>
      <c r="F33" s="30">
        <v>1.661067945139151</v>
      </c>
    </row>
    <row r="34" spans="1:6" ht="12.75">
      <c r="A34" s="24">
        <v>31012</v>
      </c>
      <c r="B34" s="25" t="s">
        <v>33</v>
      </c>
      <c r="C34" s="30">
        <v>1.2207329410664236</v>
      </c>
      <c r="D34" s="30">
        <v>1.089917171016648</v>
      </c>
      <c r="E34" s="30">
        <v>1.15201917025199</v>
      </c>
      <c r="F34" s="30">
        <v>1.6292975101488079</v>
      </c>
    </row>
    <row r="35" spans="1:6" ht="12.75">
      <c r="A35" s="24">
        <v>31022</v>
      </c>
      <c r="B35" s="25" t="s">
        <v>34</v>
      </c>
      <c r="C35" s="30">
        <v>1.2200236860773188</v>
      </c>
      <c r="D35" s="30">
        <v>1.0546893068606844</v>
      </c>
      <c r="E35" s="30">
        <v>1.1223641611939472</v>
      </c>
      <c r="F35" s="30">
        <v>1.701365225869353</v>
      </c>
    </row>
    <row r="36" spans="1:6" ht="12.75">
      <c r="A36" s="24">
        <v>31033</v>
      </c>
      <c r="B36" s="25" t="s">
        <v>35</v>
      </c>
      <c r="C36" s="30">
        <v>1.2469234267728273</v>
      </c>
      <c r="D36" s="30">
        <v>1.1054860460936413</v>
      </c>
      <c r="E36" s="30">
        <v>1.1583005409205311</v>
      </c>
      <c r="F36" s="30">
        <v>1.7159106093827288</v>
      </c>
    </row>
    <row r="37" spans="1:6" ht="12.75">
      <c r="A37" s="24">
        <v>31040</v>
      </c>
      <c r="B37" s="25" t="s">
        <v>36</v>
      </c>
      <c r="C37" s="30">
        <v>1.2130872646147417</v>
      </c>
      <c r="D37" s="30">
        <v>1.0039948397611054</v>
      </c>
      <c r="E37" s="30">
        <v>1.1497841960378568</v>
      </c>
      <c r="F37" s="30">
        <v>1.617084220329301</v>
      </c>
    </row>
    <row r="38" spans="1:6" ht="12.75">
      <c r="A38" s="24">
        <v>31042</v>
      </c>
      <c r="B38" s="25" t="s">
        <v>37</v>
      </c>
      <c r="C38" s="30">
        <v>1.2039317338666256</v>
      </c>
      <c r="D38" s="30">
        <v>1.255815474978919</v>
      </c>
      <c r="E38" s="30">
        <v>1.09825318853715</v>
      </c>
      <c r="F38" s="30">
        <v>1.6235753636145884</v>
      </c>
    </row>
    <row r="39" spans="1:6" ht="12.75">
      <c r="A39" s="24">
        <v>31043</v>
      </c>
      <c r="B39" s="25" t="s">
        <v>38</v>
      </c>
      <c r="C39" s="30">
        <v>1.3573273581472414</v>
      </c>
      <c r="D39" s="30">
        <v>1.0146300299796125</v>
      </c>
      <c r="E39" s="30">
        <v>1.22202493907306</v>
      </c>
      <c r="F39" s="30">
        <v>1.8221577882817552</v>
      </c>
    </row>
    <row r="40" spans="1:6" ht="12.75">
      <c r="A40" s="24"/>
      <c r="B40" s="25"/>
      <c r="C40" s="30"/>
      <c r="D40" s="30"/>
      <c r="E40" s="30"/>
      <c r="F40" s="30"/>
    </row>
    <row r="41" spans="1:6" ht="12.75">
      <c r="A41" s="24" t="s">
        <v>14</v>
      </c>
      <c r="B41" s="25" t="s">
        <v>39</v>
      </c>
      <c r="C41" s="30">
        <v>1.2592291841884877</v>
      </c>
      <c r="D41" s="30">
        <v>1.1361675395422495</v>
      </c>
      <c r="E41" s="30">
        <v>1.160193810021927</v>
      </c>
      <c r="F41" s="30">
        <v>1.780924577789708</v>
      </c>
    </row>
    <row r="42" spans="1:6" ht="12.75">
      <c r="A42" s="24">
        <v>36006</v>
      </c>
      <c r="B42" s="25" t="s">
        <v>40</v>
      </c>
      <c r="C42" s="30">
        <v>1.2104152610043717</v>
      </c>
      <c r="D42" s="30">
        <v>1.1305468080216012</v>
      </c>
      <c r="E42" s="30">
        <v>1.106445408214097</v>
      </c>
      <c r="F42" s="30">
        <v>1.7557910489144464</v>
      </c>
    </row>
    <row r="43" spans="1:6" ht="12.75">
      <c r="A43" s="24">
        <v>36007</v>
      </c>
      <c r="B43" s="25" t="s">
        <v>41</v>
      </c>
      <c r="C43" s="30">
        <v>1.2350218413296636</v>
      </c>
      <c r="D43" s="30">
        <v>1.067514713400031</v>
      </c>
      <c r="E43" s="30">
        <v>1.1513721829984729</v>
      </c>
      <c r="F43" s="30">
        <v>1.8522676207923243</v>
      </c>
    </row>
    <row r="44" spans="1:6" ht="12.75">
      <c r="A44" s="24">
        <v>36008</v>
      </c>
      <c r="B44" s="25" t="s">
        <v>42</v>
      </c>
      <c r="C44" s="30">
        <v>1.283042749399231</v>
      </c>
      <c r="D44" s="30">
        <v>1.0795365947087192</v>
      </c>
      <c r="E44" s="30">
        <v>1.186437229999891</v>
      </c>
      <c r="F44" s="30">
        <v>1.8113137239404182</v>
      </c>
    </row>
    <row r="45" spans="1:6" ht="12.75">
      <c r="A45" s="24">
        <v>36010</v>
      </c>
      <c r="B45" s="25" t="s">
        <v>43</v>
      </c>
      <c r="C45" s="30">
        <v>1.2975297894861064</v>
      </c>
      <c r="D45" s="30">
        <v>1.164891993635775</v>
      </c>
      <c r="E45" s="30">
        <v>1.1764726794931104</v>
      </c>
      <c r="F45" s="30">
        <v>1.8415813457413945</v>
      </c>
    </row>
    <row r="46" spans="1:6" ht="12.75">
      <c r="A46" s="24">
        <v>36011</v>
      </c>
      <c r="B46" s="25" t="s">
        <v>44</v>
      </c>
      <c r="C46" s="30">
        <v>1.2636014586901265</v>
      </c>
      <c r="D46" s="30">
        <v>1.2807110120728655</v>
      </c>
      <c r="E46" s="30">
        <v>1.1490929601960105</v>
      </c>
      <c r="F46" s="30">
        <v>1.8753443387933992</v>
      </c>
    </row>
    <row r="47" spans="1:6" ht="12.75">
      <c r="A47" s="24">
        <v>36012</v>
      </c>
      <c r="B47" s="25" t="s">
        <v>45</v>
      </c>
      <c r="C47" s="30">
        <v>1.2902566077176223</v>
      </c>
      <c r="D47" s="30">
        <v>1.239628577993961</v>
      </c>
      <c r="E47" s="30">
        <v>1.1673228459985103</v>
      </c>
      <c r="F47" s="30">
        <v>1.790322591903324</v>
      </c>
    </row>
    <row r="48" spans="1:6" ht="12.75">
      <c r="A48" s="24">
        <v>36015</v>
      </c>
      <c r="B48" s="25" t="s">
        <v>46</v>
      </c>
      <c r="C48" s="30">
        <v>1.238512534996304</v>
      </c>
      <c r="D48" s="30">
        <v>1.093957552462711</v>
      </c>
      <c r="E48" s="30">
        <v>1.1495791611005997</v>
      </c>
      <c r="F48" s="30">
        <v>1.7137574810361111</v>
      </c>
    </row>
    <row r="49" spans="1:6" ht="12.75">
      <c r="A49" s="24">
        <v>36019</v>
      </c>
      <c r="B49" s="25" t="s">
        <v>47</v>
      </c>
      <c r="C49" s="30">
        <v>1.2957554358368364</v>
      </c>
      <c r="D49" s="30">
        <v>1.3335046106287933</v>
      </c>
      <c r="E49" s="30">
        <v>1.1771068155135345</v>
      </c>
      <c r="F49" s="30">
        <v>1.7730324191403835</v>
      </c>
    </row>
    <row r="50" spans="1:6" ht="12.75">
      <c r="A50" s="24">
        <v>37002</v>
      </c>
      <c r="B50" s="25" t="s">
        <v>48</v>
      </c>
      <c r="C50" s="30">
        <v>1.2509137342122543</v>
      </c>
      <c r="D50" s="30">
        <v>1.1585109982672745</v>
      </c>
      <c r="E50" s="30">
        <v>1.1337802912975372</v>
      </c>
      <c r="F50" s="30">
        <v>1.9986676042849327</v>
      </c>
    </row>
    <row r="51" spans="1:6" ht="12.75">
      <c r="A51" s="24">
        <v>37007</v>
      </c>
      <c r="B51" s="25" t="s">
        <v>49</v>
      </c>
      <c r="C51" s="30">
        <v>1.2743098169510403</v>
      </c>
      <c r="D51" s="30">
        <v>1.2292801835388585</v>
      </c>
      <c r="E51" s="30">
        <v>1.1622187922135656</v>
      </c>
      <c r="F51" s="30">
        <v>1.8073003360896331</v>
      </c>
    </row>
    <row r="52" spans="1:6" ht="12.75">
      <c r="A52" s="24">
        <v>37010</v>
      </c>
      <c r="B52" s="25" t="s">
        <v>50</v>
      </c>
      <c r="C52" s="30">
        <v>1.3052057966809485</v>
      </c>
      <c r="D52" s="30">
        <v>1.1400594444717143</v>
      </c>
      <c r="E52" s="30">
        <v>1.1950459126997082</v>
      </c>
      <c r="F52" s="30">
        <v>1.987010224301772</v>
      </c>
    </row>
    <row r="53" spans="1:6" ht="12.75">
      <c r="A53" s="24">
        <v>37011</v>
      </c>
      <c r="B53" s="25" t="s">
        <v>51</v>
      </c>
      <c r="C53" s="30">
        <v>1.2752075311866125</v>
      </c>
      <c r="D53" s="30">
        <v>1.2212134815846398</v>
      </c>
      <c r="E53" s="30">
        <v>1.1849422385576036</v>
      </c>
      <c r="F53" s="30">
        <v>1.7439425891227942</v>
      </c>
    </row>
    <row r="54" spans="1:6" ht="12.75">
      <c r="A54" s="24">
        <v>37012</v>
      </c>
      <c r="B54" s="25" t="s">
        <v>52</v>
      </c>
      <c r="C54" s="30">
        <v>1.256016991562936</v>
      </c>
      <c r="D54" s="30">
        <v>1.4480006550567857</v>
      </c>
      <c r="E54" s="30">
        <v>1.1532524125339896</v>
      </c>
      <c r="F54" s="30">
        <v>1.5628853341426014</v>
      </c>
    </row>
    <row r="55" spans="1:6" ht="12.75">
      <c r="A55" s="24">
        <v>37015</v>
      </c>
      <c r="B55" s="25" t="s">
        <v>53</v>
      </c>
      <c r="C55" s="30">
        <v>1.2304547589303383</v>
      </c>
      <c r="D55" s="30">
        <v>1.029539933581703</v>
      </c>
      <c r="E55" s="30">
        <v>1.162817037644997</v>
      </c>
      <c r="F55" s="30">
        <v>1.6056058586491146</v>
      </c>
    </row>
    <row r="56" spans="1:6" ht="12.75">
      <c r="A56" s="24">
        <v>37017</v>
      </c>
      <c r="B56" s="25" t="s">
        <v>54</v>
      </c>
      <c r="C56" s="30">
        <v>1.331396905878371</v>
      </c>
      <c r="D56" s="30">
        <v>1.122784840608414</v>
      </c>
      <c r="E56" s="30">
        <v>1.203680346855701</v>
      </c>
      <c r="F56" s="30">
        <v>2.216616760884132</v>
      </c>
    </row>
    <row r="57" spans="1:6" ht="12.75">
      <c r="A57" s="24">
        <v>37018</v>
      </c>
      <c r="B57" s="25" t="s">
        <v>55</v>
      </c>
      <c r="C57" s="30">
        <v>1.2360270748736832</v>
      </c>
      <c r="D57" s="30">
        <v>1.1820302822238644</v>
      </c>
      <c r="E57" s="30">
        <v>1.1410162577592295</v>
      </c>
      <c r="F57" s="30">
        <v>1.7601868822447637</v>
      </c>
    </row>
    <row r="58" spans="1:6" ht="12.75">
      <c r="A58" s="24">
        <v>37020</v>
      </c>
      <c r="B58" s="25" t="s">
        <v>56</v>
      </c>
      <c r="C58" s="30">
        <v>1.2469223194249823</v>
      </c>
      <c r="D58" s="30">
        <v>1.042066590965916</v>
      </c>
      <c r="E58" s="30">
        <v>1.1493642784392493</v>
      </c>
      <c r="F58" s="30">
        <v>1.8194417973572783</v>
      </c>
    </row>
    <row r="59" spans="1:6" ht="12.75">
      <c r="A59" s="24"/>
      <c r="B59" s="25"/>
      <c r="C59" s="30"/>
      <c r="D59" s="30"/>
      <c r="E59" s="30"/>
      <c r="F59" s="30"/>
    </row>
    <row r="60" spans="1:6" ht="12.75">
      <c r="A60" s="24" t="s">
        <v>14</v>
      </c>
      <c r="B60" s="25" t="s">
        <v>57</v>
      </c>
      <c r="C60" s="30">
        <v>1.2799050185208336</v>
      </c>
      <c r="D60" s="30">
        <v>1.1418523293013731</v>
      </c>
      <c r="E60" s="30">
        <v>1.1794892924195932</v>
      </c>
      <c r="F60" s="30">
        <v>1.7453882069198907</v>
      </c>
    </row>
    <row r="61" spans="1:6" ht="12.75">
      <c r="A61" s="24">
        <v>32003</v>
      </c>
      <c r="B61" s="25" t="s">
        <v>58</v>
      </c>
      <c r="C61" s="30">
        <v>1.271873988492779</v>
      </c>
      <c r="D61" s="30">
        <v>0.9968470143954014</v>
      </c>
      <c r="E61" s="30">
        <v>1.1912949117956544</v>
      </c>
      <c r="F61" s="30">
        <v>1.8508729220774394</v>
      </c>
    </row>
    <row r="62" spans="1:6" ht="12.75">
      <c r="A62" s="24">
        <v>32006</v>
      </c>
      <c r="B62" s="25" t="s">
        <v>59</v>
      </c>
      <c r="C62" s="30">
        <v>1.3060782295180544</v>
      </c>
      <c r="D62" s="30">
        <v>1.0524134674592651</v>
      </c>
      <c r="E62" s="30">
        <v>1.2368218474450776</v>
      </c>
      <c r="F62" s="30">
        <v>1.9233467812786136</v>
      </c>
    </row>
    <row r="63" spans="1:6" ht="12.75">
      <c r="A63" s="24">
        <v>32010</v>
      </c>
      <c r="B63" s="25" t="s">
        <v>60</v>
      </c>
      <c r="C63" s="30">
        <v>1.3112798680288131</v>
      </c>
      <c r="D63" s="30">
        <v>1.0451099951739973</v>
      </c>
      <c r="E63" s="30">
        <v>1.2291916947151451</v>
      </c>
      <c r="F63" s="30">
        <v>2.029989733167674</v>
      </c>
    </row>
    <row r="64" spans="1:6" ht="12.75">
      <c r="A64" s="24">
        <v>32011</v>
      </c>
      <c r="B64" s="25" t="s">
        <v>61</v>
      </c>
      <c r="C64" s="30">
        <v>1.2808304152129286</v>
      </c>
      <c r="D64" s="30">
        <v>1.1509479901412936</v>
      </c>
      <c r="E64" s="30">
        <v>1.1736256161029464</v>
      </c>
      <c r="F64" s="30">
        <v>1.8114413636916746</v>
      </c>
    </row>
    <row r="65" spans="1:6" ht="12.75">
      <c r="A65" s="24">
        <v>32030</v>
      </c>
      <c r="B65" s="25" t="s">
        <v>62</v>
      </c>
      <c r="C65" s="30">
        <v>1.1803967526537158</v>
      </c>
      <c r="D65" s="30">
        <v>1.1059432806661187</v>
      </c>
      <c r="E65" s="30">
        <v>1.087859012050294</v>
      </c>
      <c r="F65" s="30">
        <v>1.719964010179304</v>
      </c>
    </row>
    <row r="66" spans="1:6" ht="12.75">
      <c r="A66" s="24">
        <v>33011</v>
      </c>
      <c r="B66" s="25" t="s">
        <v>63</v>
      </c>
      <c r="C66" s="30">
        <v>1.2639508595605549</v>
      </c>
      <c r="D66" s="30">
        <v>1.2065520557497647</v>
      </c>
      <c r="E66" s="30">
        <v>1.1622403807796253</v>
      </c>
      <c r="F66" s="30">
        <v>1.7276790663436554</v>
      </c>
    </row>
    <row r="67" spans="1:6" ht="12.75">
      <c r="A67" s="24">
        <v>33016</v>
      </c>
      <c r="B67" s="25" t="s">
        <v>64</v>
      </c>
      <c r="C67" s="30">
        <v>1.5588653037487696</v>
      </c>
      <c r="D67" s="30">
        <v>1.2655518582131473</v>
      </c>
      <c r="E67" s="30">
        <v>1.4167280327853888</v>
      </c>
      <c r="F67" s="30">
        <v>2.239930535516603</v>
      </c>
    </row>
    <row r="68" spans="1:6" ht="12.75">
      <c r="A68" s="24">
        <v>33021</v>
      </c>
      <c r="B68" s="25" t="s">
        <v>65</v>
      </c>
      <c r="C68" s="30">
        <v>1.2808584014267455</v>
      </c>
      <c r="D68" s="30">
        <v>1.168894079083797</v>
      </c>
      <c r="E68" s="30">
        <v>1.1682724315229507</v>
      </c>
      <c r="F68" s="30">
        <v>1.7591676276058839</v>
      </c>
    </row>
    <row r="69" spans="1:6" ht="12.75">
      <c r="A69" s="24">
        <v>33029</v>
      </c>
      <c r="B69" s="25" t="s">
        <v>66</v>
      </c>
      <c r="C69" s="30">
        <v>1.3034081663017805</v>
      </c>
      <c r="D69" s="30">
        <v>1.0971147360184232</v>
      </c>
      <c r="E69" s="30">
        <v>1.185869105488586</v>
      </c>
      <c r="F69" s="30">
        <v>1.8921527632862225</v>
      </c>
    </row>
    <row r="70" spans="1:6" ht="12.75">
      <c r="A70" s="24">
        <v>33037</v>
      </c>
      <c r="B70" s="25" t="s">
        <v>67</v>
      </c>
      <c r="C70" s="30">
        <v>1.2967057213931052</v>
      </c>
      <c r="D70" s="30">
        <v>1.1157073096301156</v>
      </c>
      <c r="E70" s="30">
        <v>1.2182432556077016</v>
      </c>
      <c r="F70" s="30">
        <v>1.7867829386708574</v>
      </c>
    </row>
    <row r="71" spans="1:6" ht="12.75">
      <c r="A71" s="24">
        <v>33039</v>
      </c>
      <c r="B71" s="25" t="s">
        <v>68</v>
      </c>
      <c r="C71" s="30">
        <v>1.2475041231651085</v>
      </c>
      <c r="D71" s="30">
        <v>1.1342832231993503</v>
      </c>
      <c r="E71" s="30">
        <v>1.1703684570138715</v>
      </c>
      <c r="F71" s="30">
        <v>1.6916605559764386</v>
      </c>
    </row>
    <row r="72" spans="1:6" ht="12.75">
      <c r="A72" s="24">
        <v>33040</v>
      </c>
      <c r="B72" s="25" t="s">
        <v>69</v>
      </c>
      <c r="C72" s="30">
        <v>1.2234370841591422</v>
      </c>
      <c r="D72" s="30">
        <v>1.1585785648553646</v>
      </c>
      <c r="E72" s="30">
        <v>1.1627988723890792</v>
      </c>
      <c r="F72" s="30">
        <v>1.541875786472791</v>
      </c>
    </row>
    <row r="73" spans="1:6" ht="12.75">
      <c r="A73" s="24">
        <v>33041</v>
      </c>
      <c r="B73" s="25" t="s">
        <v>70</v>
      </c>
      <c r="C73" s="30">
        <v>1.270374675173094</v>
      </c>
      <c r="D73" s="30">
        <v>1.3554401967902434</v>
      </c>
      <c r="E73" s="30">
        <v>1.1551604552381352</v>
      </c>
      <c r="F73" s="30">
        <v>1.469163226651469</v>
      </c>
    </row>
    <row r="74" spans="1:6" ht="12.75">
      <c r="A74" s="24">
        <v>38002</v>
      </c>
      <c r="B74" s="25" t="s">
        <v>71</v>
      </c>
      <c r="C74" s="30">
        <v>1.2495234720021768</v>
      </c>
      <c r="D74" s="30">
        <v>1.2109584323297264</v>
      </c>
      <c r="E74" s="30">
        <v>1.1366711229946527</v>
      </c>
      <c r="F74" s="30">
        <v>1.7494089937194823</v>
      </c>
    </row>
    <row r="75" spans="1:6" ht="12.75">
      <c r="A75" s="24">
        <v>38008</v>
      </c>
      <c r="B75" s="25" t="s">
        <v>72</v>
      </c>
      <c r="C75" s="30">
        <v>1.2732518916082796</v>
      </c>
      <c r="D75" s="30">
        <v>1.0966227690107677</v>
      </c>
      <c r="E75" s="30">
        <v>1.193719941409992</v>
      </c>
      <c r="F75" s="30">
        <v>1.5736392788138944</v>
      </c>
    </row>
    <row r="76" spans="1:6" ht="12.75">
      <c r="A76" s="24">
        <v>38014</v>
      </c>
      <c r="B76" s="25" t="s">
        <v>73</v>
      </c>
      <c r="C76" s="30">
        <v>1.2930697242464622</v>
      </c>
      <c r="D76" s="30">
        <v>1.0717012462866489</v>
      </c>
      <c r="E76" s="30">
        <v>1.1557934612495944</v>
      </c>
      <c r="F76" s="30">
        <v>1.695098571266245</v>
      </c>
    </row>
    <row r="77" spans="1:6" ht="12.75">
      <c r="A77" s="24">
        <v>38016</v>
      </c>
      <c r="B77" s="25" t="s">
        <v>74</v>
      </c>
      <c r="C77" s="30">
        <v>1.349455035924474</v>
      </c>
      <c r="D77" s="30">
        <v>1.205074296329036</v>
      </c>
      <c r="E77" s="30">
        <v>1.2604586695442834</v>
      </c>
      <c r="F77" s="30">
        <v>1.685287819797384</v>
      </c>
    </row>
    <row r="78" spans="1:6" ht="12.75">
      <c r="A78" s="24">
        <v>38025</v>
      </c>
      <c r="B78" s="25" t="s">
        <v>75</v>
      </c>
      <c r="C78" s="30">
        <v>1.238423593192272</v>
      </c>
      <c r="D78" s="30">
        <v>1.355536174357434</v>
      </c>
      <c r="E78" s="30">
        <v>1.1310130736552115</v>
      </c>
      <c r="F78" s="30">
        <v>1.5658035674596773</v>
      </c>
    </row>
    <row r="79" spans="1:6" ht="12.75">
      <c r="A79" s="24"/>
      <c r="B79" s="25"/>
      <c r="C79" s="30"/>
      <c r="D79" s="30"/>
      <c r="E79" s="30"/>
      <c r="F79" s="30"/>
    </row>
    <row r="80" spans="1:6" ht="12.75">
      <c r="A80" s="24" t="s">
        <v>14</v>
      </c>
      <c r="B80" s="25" t="s">
        <v>76</v>
      </c>
      <c r="C80" s="30">
        <v>1.2726087242468025</v>
      </c>
      <c r="D80" s="30">
        <v>1.0630976118551365</v>
      </c>
      <c r="E80" s="30">
        <v>1.1736620108883584</v>
      </c>
      <c r="F80" s="30">
        <v>1.7218219659756235</v>
      </c>
    </row>
    <row r="81" spans="1:6" ht="12.75">
      <c r="A81" s="24">
        <v>35002</v>
      </c>
      <c r="B81" s="25" t="s">
        <v>77</v>
      </c>
      <c r="C81" s="30">
        <v>1.2842865218841433</v>
      </c>
      <c r="D81" s="30">
        <v>1.0612818587542496</v>
      </c>
      <c r="E81" s="30">
        <v>1.2115822635155333</v>
      </c>
      <c r="F81" s="30">
        <v>1.7257358383205001</v>
      </c>
    </row>
    <row r="82" spans="1:6" ht="12.75">
      <c r="A82" s="24">
        <v>35005</v>
      </c>
      <c r="B82" s="25" t="s">
        <v>78</v>
      </c>
      <c r="C82" s="30">
        <v>1.2820261263192332</v>
      </c>
      <c r="D82" s="30">
        <v>1.0523776539015512</v>
      </c>
      <c r="E82" s="30">
        <v>1.1901477080048506</v>
      </c>
      <c r="F82" s="30">
        <v>2.0030703436268182</v>
      </c>
    </row>
    <row r="83" spans="1:6" ht="12.75">
      <c r="A83" s="24">
        <v>35006</v>
      </c>
      <c r="B83" s="25" t="s">
        <v>79</v>
      </c>
      <c r="C83" s="30">
        <v>1.2810466900410562</v>
      </c>
      <c r="D83" s="30">
        <v>1.0107690338272475</v>
      </c>
      <c r="E83" s="30">
        <v>1.193867772450226</v>
      </c>
      <c r="F83" s="30">
        <v>1.9539344446716609</v>
      </c>
    </row>
    <row r="84" spans="1:6" ht="12.75">
      <c r="A84" s="24">
        <v>35011</v>
      </c>
      <c r="B84" s="25" t="s">
        <v>80</v>
      </c>
      <c r="C84" s="30">
        <v>1.296955129021806</v>
      </c>
      <c r="D84" s="30">
        <v>1.1525737730159233</v>
      </c>
      <c r="E84" s="30">
        <v>1.1699207018025635</v>
      </c>
      <c r="F84" s="30">
        <v>1.7338821511340432</v>
      </c>
    </row>
    <row r="85" spans="1:6" ht="12.75">
      <c r="A85" s="24">
        <v>35013</v>
      </c>
      <c r="B85" s="25" t="s">
        <v>81</v>
      </c>
      <c r="C85" s="30">
        <v>1.2572789554696049</v>
      </c>
      <c r="D85" s="30">
        <v>1.0531549540486405</v>
      </c>
      <c r="E85" s="30">
        <v>1.1575360717244532</v>
      </c>
      <c r="F85" s="30">
        <v>1.6425447971080196</v>
      </c>
    </row>
    <row r="86" spans="1:6" ht="12.75">
      <c r="A86" s="24">
        <v>35014</v>
      </c>
      <c r="B86" s="25" t="s">
        <v>82</v>
      </c>
      <c r="C86" s="30">
        <v>1.2768409184975211</v>
      </c>
      <c r="D86" s="30">
        <v>1.0950806718371928</v>
      </c>
      <c r="E86" s="30">
        <v>1.1841658901239207</v>
      </c>
      <c r="F86" s="30">
        <v>1.770497837172191</v>
      </c>
    </row>
    <row r="87" spans="1:6" ht="12.75">
      <c r="A87" s="24">
        <v>35029</v>
      </c>
      <c r="B87" s="25" t="s">
        <v>83</v>
      </c>
      <c r="C87" s="30">
        <v>1.2772018626900592</v>
      </c>
      <c r="D87" s="30">
        <v>1.089037535874121</v>
      </c>
      <c r="E87" s="30">
        <v>1.1655502944201628</v>
      </c>
      <c r="F87" s="30">
        <v>1.6736476881933648</v>
      </c>
    </row>
  </sheetData>
  <sheetProtection/>
  <mergeCells count="1">
    <mergeCell ref="C10:F10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7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/>
  <dimension ref="A3:U86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421875" style="1" customWidth="1"/>
    <col min="2" max="2" width="20.28125" style="1" customWidth="1"/>
    <col min="3" max="11" width="9.00390625" style="1" customWidth="1"/>
    <col min="12" max="12" width="3.7109375" style="1" customWidth="1"/>
    <col min="13" max="21" width="9.140625" style="1" customWidth="1"/>
    <col min="22" max="16384" width="9.140625" style="1" customWidth="1"/>
  </cols>
  <sheetData>
    <row r="1" ht="34.5" customHeight="1"/>
    <row r="2" ht="12.75"/>
    <row r="3" s="2" customFormat="1" ht="15.75">
      <c r="A3" s="5" t="s">
        <v>0</v>
      </c>
    </row>
    <row r="5" s="3" customFormat="1" ht="12.75" customHeight="1">
      <c r="A5" s="20" t="s">
        <v>119</v>
      </c>
    </row>
    <row r="7" s="4" customFormat="1" ht="12.75">
      <c r="A7" s="21" t="s">
        <v>104</v>
      </c>
    </row>
    <row r="9" spans="1:21" ht="12.75">
      <c r="A9" s="26"/>
      <c r="B9" s="26"/>
      <c r="C9" s="31" t="s">
        <v>113</v>
      </c>
      <c r="D9" s="31"/>
      <c r="E9" s="31"/>
      <c r="F9" s="31" t="s">
        <v>114</v>
      </c>
      <c r="G9" s="31"/>
      <c r="H9" s="31"/>
      <c r="I9" s="31" t="s">
        <v>117</v>
      </c>
      <c r="J9" s="31"/>
      <c r="K9" s="31"/>
      <c r="L9" s="23"/>
      <c r="M9" s="31" t="s">
        <v>115</v>
      </c>
      <c r="N9" s="31"/>
      <c r="O9" s="31"/>
      <c r="P9" s="31" t="s">
        <v>116</v>
      </c>
      <c r="Q9" s="31"/>
      <c r="R9" s="31"/>
      <c r="S9" s="31" t="s">
        <v>118</v>
      </c>
      <c r="T9" s="31"/>
      <c r="U9" s="31"/>
    </row>
    <row r="10" spans="1:21" ht="12.75">
      <c r="A10" s="24"/>
      <c r="B10" s="25"/>
      <c r="C10" s="23" t="s">
        <v>107</v>
      </c>
      <c r="D10" s="23" t="s">
        <v>108</v>
      </c>
      <c r="E10" s="23" t="s">
        <v>95</v>
      </c>
      <c r="F10" s="23" t="s">
        <v>107</v>
      </c>
      <c r="G10" s="23" t="s">
        <v>108</v>
      </c>
      <c r="H10" s="23" t="s">
        <v>95</v>
      </c>
      <c r="I10" s="23" t="s">
        <v>107</v>
      </c>
      <c r="J10" s="23" t="s">
        <v>108</v>
      </c>
      <c r="K10" s="23" t="s">
        <v>95</v>
      </c>
      <c r="L10" s="23"/>
      <c r="M10" s="23" t="s">
        <v>107</v>
      </c>
      <c r="N10" s="23" t="s">
        <v>108</v>
      </c>
      <c r="O10" s="23" t="s">
        <v>95</v>
      </c>
      <c r="P10" s="23" t="s">
        <v>107</v>
      </c>
      <c r="Q10" s="23" t="s">
        <v>108</v>
      </c>
      <c r="R10" s="23" t="s">
        <v>95</v>
      </c>
      <c r="S10" s="23" t="s">
        <v>107</v>
      </c>
      <c r="T10" s="23" t="s">
        <v>108</v>
      </c>
      <c r="U10" s="23" t="s">
        <v>95</v>
      </c>
    </row>
    <row r="11" spans="1:21" ht="12.75">
      <c r="A11" s="24"/>
      <c r="B11" s="25" t="s">
        <v>11</v>
      </c>
      <c r="C11" s="32">
        <v>1429139.08930361</v>
      </c>
      <c r="D11" s="32">
        <v>1091582.8585921843</v>
      </c>
      <c r="E11" s="32">
        <v>2520721.9478957914</v>
      </c>
      <c r="F11" s="32">
        <v>1432192.3579659318</v>
      </c>
      <c r="G11" s="32">
        <v>1112243.3255260522</v>
      </c>
      <c r="H11" s="32">
        <v>2544435.6834919844</v>
      </c>
      <c r="I11" s="32">
        <v>3053.268662321847</v>
      </c>
      <c r="J11" s="32">
        <v>20660.466933867894</v>
      </c>
      <c r="K11" s="32">
        <v>23713.735596193</v>
      </c>
      <c r="L11" s="32"/>
      <c r="M11" s="27">
        <v>75.29926909406038</v>
      </c>
      <c r="N11" s="27">
        <v>58.90907797923926</v>
      </c>
      <c r="O11" s="27">
        <v>67.20237966643285</v>
      </c>
      <c r="P11" s="27">
        <v>75.33281021053439</v>
      </c>
      <c r="Q11" s="27">
        <v>59.88381342660236</v>
      </c>
      <c r="R11" s="27">
        <v>67.69836717606422</v>
      </c>
      <c r="S11" s="27">
        <v>0.033541116474012256</v>
      </c>
      <c r="T11" s="27">
        <v>0.974735447363102</v>
      </c>
      <c r="U11" s="27">
        <v>0.4959875096313766</v>
      </c>
    </row>
    <row r="12" spans="1:21" ht="12.75">
      <c r="A12" s="24" t="s">
        <v>12</v>
      </c>
      <c r="B12" s="25" t="s">
        <v>13</v>
      </c>
      <c r="C12" s="32">
        <v>272496</v>
      </c>
      <c r="D12" s="32">
        <v>206149.5</v>
      </c>
      <c r="E12" s="32">
        <v>478645.5</v>
      </c>
      <c r="F12" s="32">
        <v>272839</v>
      </c>
      <c r="G12" s="32">
        <v>210749</v>
      </c>
      <c r="H12" s="32">
        <v>483588</v>
      </c>
      <c r="I12" s="32">
        <v>343</v>
      </c>
      <c r="J12" s="32">
        <v>4599.5</v>
      </c>
      <c r="K12" s="32">
        <v>4942.5</v>
      </c>
      <c r="L12" s="32"/>
      <c r="M12" s="27">
        <v>77.39967363842034</v>
      </c>
      <c r="N12" s="27">
        <v>60.527262290822236</v>
      </c>
      <c r="O12" s="27">
        <v>69.10321618472743</v>
      </c>
      <c r="P12" s="27">
        <v>77.53277550678244</v>
      </c>
      <c r="Q12" s="27">
        <v>61.86963133451153</v>
      </c>
      <c r="R12" s="27">
        <v>69.82862250382831</v>
      </c>
      <c r="S12" s="27">
        <v>0.13310186836210391</v>
      </c>
      <c r="T12" s="27">
        <v>1.3423690436892954</v>
      </c>
      <c r="U12" s="27">
        <v>0.7254063191008839</v>
      </c>
    </row>
    <row r="13" spans="1:21" ht="12.75">
      <c r="A13" s="24"/>
      <c r="B13" s="25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24" t="s">
        <v>14</v>
      </c>
      <c r="B14" s="25" t="s">
        <v>15</v>
      </c>
      <c r="C14" s="32">
        <v>67874</v>
      </c>
      <c r="D14" s="32">
        <v>51274.5</v>
      </c>
      <c r="E14" s="32">
        <v>119148.5</v>
      </c>
      <c r="F14" s="32">
        <v>67709</v>
      </c>
      <c r="G14" s="32">
        <v>52331</v>
      </c>
      <c r="H14" s="32">
        <v>120040</v>
      </c>
      <c r="I14" s="32">
        <v>-165</v>
      </c>
      <c r="J14" s="32">
        <v>1056.5</v>
      </c>
      <c r="K14" s="32">
        <v>891.5</v>
      </c>
      <c r="L14" s="32"/>
      <c r="M14" s="27">
        <v>78.24949129875894</v>
      </c>
      <c r="N14" s="27">
        <v>61.22109058779984</v>
      </c>
      <c r="O14" s="27">
        <v>69.88448239962227</v>
      </c>
      <c r="P14" s="27">
        <v>78.40728152810186</v>
      </c>
      <c r="Q14" s="27">
        <v>62.58266661883065</v>
      </c>
      <c r="R14" s="27">
        <v>70.62235805959129</v>
      </c>
      <c r="S14" s="27">
        <v>0.15779022934292186</v>
      </c>
      <c r="T14" s="27">
        <v>1.3615760310308076</v>
      </c>
      <c r="U14" s="27">
        <v>0.7378756599690206</v>
      </c>
    </row>
    <row r="15" spans="1:21" ht="12.75">
      <c r="A15" s="24">
        <v>34002</v>
      </c>
      <c r="B15" s="25" t="s">
        <v>16</v>
      </c>
      <c r="C15" s="32">
        <v>3563.9573991031393</v>
      </c>
      <c r="D15" s="32">
        <v>2687.040358744395</v>
      </c>
      <c r="E15" s="32">
        <v>6250.997757847534</v>
      </c>
      <c r="F15" s="32">
        <v>3517.0672645739905</v>
      </c>
      <c r="G15" s="32">
        <v>2765.2286995515688</v>
      </c>
      <c r="H15" s="32">
        <v>6282.295964125559</v>
      </c>
      <c r="I15" s="32">
        <v>-46.89013452914878</v>
      </c>
      <c r="J15" s="32">
        <v>78.18834080717397</v>
      </c>
      <c r="K15" s="32">
        <v>31.298206278025646</v>
      </c>
      <c r="L15" s="32"/>
      <c r="M15" s="27">
        <v>81.61111516150996</v>
      </c>
      <c r="N15" s="27">
        <v>64.5612772403747</v>
      </c>
      <c r="O15" s="27">
        <v>73.29109811053503</v>
      </c>
      <c r="P15" s="27">
        <v>80.80568097815028</v>
      </c>
      <c r="Q15" s="27">
        <v>66.4000167979726</v>
      </c>
      <c r="R15" s="27">
        <v>73.76184060262486</v>
      </c>
      <c r="S15" s="27">
        <v>-0.8054341833596794</v>
      </c>
      <c r="T15" s="27">
        <v>1.8387395575979042</v>
      </c>
      <c r="U15" s="27">
        <v>0.4707424920898262</v>
      </c>
    </row>
    <row r="16" spans="1:21" ht="12.75">
      <c r="A16" s="24">
        <v>34003</v>
      </c>
      <c r="B16" s="25" t="s">
        <v>17</v>
      </c>
      <c r="C16" s="32">
        <v>2238.047085201794</v>
      </c>
      <c r="D16" s="32">
        <v>1653.1659192825114</v>
      </c>
      <c r="E16" s="32">
        <v>3891.213004484305</v>
      </c>
      <c r="F16" s="32">
        <v>2270.109865470852</v>
      </c>
      <c r="G16" s="32">
        <v>1732.273542600897</v>
      </c>
      <c r="H16" s="32">
        <v>4002.3834080717484</v>
      </c>
      <c r="I16" s="32">
        <v>32.062780269058294</v>
      </c>
      <c r="J16" s="32">
        <v>79.10762331838555</v>
      </c>
      <c r="K16" s="32">
        <v>111.17040358744316</v>
      </c>
      <c r="L16" s="32"/>
      <c r="M16" s="27">
        <v>78.52796790181733</v>
      </c>
      <c r="N16" s="27">
        <v>60.477992291293624</v>
      </c>
      <c r="O16" s="27">
        <v>69.6912869075724</v>
      </c>
      <c r="P16" s="27">
        <v>78.41484854821597</v>
      </c>
      <c r="Q16" s="27">
        <v>62.43552144894204</v>
      </c>
      <c r="R16" s="27">
        <v>70.59499793759147</v>
      </c>
      <c r="S16" s="27">
        <v>-0.1131193536013626</v>
      </c>
      <c r="T16" s="27">
        <v>1.9575291576484162</v>
      </c>
      <c r="U16" s="27">
        <v>0.9037110300190676</v>
      </c>
    </row>
    <row r="17" spans="1:21" ht="12.75">
      <c r="A17" s="24">
        <v>34009</v>
      </c>
      <c r="B17" s="25" t="s">
        <v>18</v>
      </c>
      <c r="C17" s="32">
        <v>2897.2286995515697</v>
      </c>
      <c r="D17" s="32">
        <v>2218.020179372197</v>
      </c>
      <c r="E17" s="32">
        <v>5115.248878923768</v>
      </c>
      <c r="F17" s="32">
        <v>2840.7836322869953</v>
      </c>
      <c r="G17" s="32">
        <v>2249.6143497757844</v>
      </c>
      <c r="H17" s="32">
        <v>5090.39798206278</v>
      </c>
      <c r="I17" s="32">
        <v>-56.44506726457439</v>
      </c>
      <c r="J17" s="32">
        <v>31.594170403587214</v>
      </c>
      <c r="K17" s="32">
        <v>-24.850896860987632</v>
      </c>
      <c r="L17" s="32"/>
      <c r="M17" s="27">
        <v>81.07537986712103</v>
      </c>
      <c r="N17" s="27">
        <v>63.52628324136324</v>
      </c>
      <c r="O17" s="27">
        <v>72.40267344548857</v>
      </c>
      <c r="P17" s="27">
        <v>80.37299850861494</v>
      </c>
      <c r="Q17" s="27">
        <v>64.69986625757217</v>
      </c>
      <c r="R17" s="27">
        <v>72.60069859606048</v>
      </c>
      <c r="S17" s="27">
        <v>-0.7023813585060878</v>
      </c>
      <c r="T17" s="27">
        <v>1.17358301620893</v>
      </c>
      <c r="U17" s="27">
        <v>0.19802515057190817</v>
      </c>
    </row>
    <row r="18" spans="1:21" ht="12.75">
      <c r="A18" s="24">
        <v>34013</v>
      </c>
      <c r="B18" s="25" t="s">
        <v>19</v>
      </c>
      <c r="C18" s="32">
        <v>6694.551569506727</v>
      </c>
      <c r="D18" s="32">
        <v>4811.872197309417</v>
      </c>
      <c r="E18" s="32">
        <v>11506.423766816144</v>
      </c>
      <c r="F18" s="32">
        <v>6637.786995515696</v>
      </c>
      <c r="G18" s="32">
        <v>4919.275784753363</v>
      </c>
      <c r="H18" s="32">
        <v>11557.06278026906</v>
      </c>
      <c r="I18" s="32">
        <v>-56.764573991031284</v>
      </c>
      <c r="J18" s="32">
        <v>107.40358744394598</v>
      </c>
      <c r="K18" s="32">
        <v>50.639013452915606</v>
      </c>
      <c r="L18" s="32"/>
      <c r="M18" s="27">
        <v>79.47470255246307</v>
      </c>
      <c r="N18" s="27">
        <v>60.629650315748975</v>
      </c>
      <c r="O18" s="27">
        <v>70.33266361134562</v>
      </c>
      <c r="P18" s="27">
        <v>79.22877769772853</v>
      </c>
      <c r="Q18" s="27">
        <v>62.088549599310404</v>
      </c>
      <c r="R18" s="27">
        <v>70.89787608287259</v>
      </c>
      <c r="S18" s="27">
        <v>-0.24592485473453962</v>
      </c>
      <c r="T18" s="27">
        <v>1.4588992835614292</v>
      </c>
      <c r="U18" s="27">
        <v>0.5652124715269622</v>
      </c>
    </row>
    <row r="19" spans="1:21" ht="12.75">
      <c r="A19" s="24">
        <v>34022</v>
      </c>
      <c r="B19" s="25" t="s">
        <v>20</v>
      </c>
      <c r="C19" s="32">
        <v>17310.181614349774</v>
      </c>
      <c r="D19" s="32">
        <v>13153.854260089687</v>
      </c>
      <c r="E19" s="32">
        <v>30464.035874439465</v>
      </c>
      <c r="F19" s="32">
        <v>17179.423766816144</v>
      </c>
      <c r="G19" s="32">
        <v>13348.340807174887</v>
      </c>
      <c r="H19" s="32">
        <v>30527.76457399103</v>
      </c>
      <c r="I19" s="32">
        <v>-130.7578475336304</v>
      </c>
      <c r="J19" s="32">
        <v>194.48654708520007</v>
      </c>
      <c r="K19" s="32">
        <v>63.728699551564205</v>
      </c>
      <c r="L19" s="32"/>
      <c r="M19" s="27">
        <v>75.80216156222532</v>
      </c>
      <c r="N19" s="27">
        <v>59.803838418229994</v>
      </c>
      <c r="O19" s="27">
        <v>67.9530589869498</v>
      </c>
      <c r="P19" s="27">
        <v>76.01683119899177</v>
      </c>
      <c r="Q19" s="27">
        <v>61.05168682388806</v>
      </c>
      <c r="R19" s="27">
        <v>68.65803315976257</v>
      </c>
      <c r="S19" s="27">
        <v>0.21466963676644468</v>
      </c>
      <c r="T19" s="27">
        <v>1.2478484056580683</v>
      </c>
      <c r="U19" s="27">
        <v>0.7049741728127685</v>
      </c>
    </row>
    <row r="20" spans="1:21" ht="12.75">
      <c r="A20" s="24">
        <v>34023</v>
      </c>
      <c r="B20" s="25" t="s">
        <v>21</v>
      </c>
      <c r="C20" s="32">
        <v>3115.867713004484</v>
      </c>
      <c r="D20" s="32">
        <v>2412.414798206278</v>
      </c>
      <c r="E20" s="32">
        <v>5528.282511210762</v>
      </c>
      <c r="F20" s="32">
        <v>3101.524663677131</v>
      </c>
      <c r="G20" s="32">
        <v>2448.683856502242</v>
      </c>
      <c r="H20" s="32">
        <v>5550.2085201793725</v>
      </c>
      <c r="I20" s="32">
        <v>-14.343049327353128</v>
      </c>
      <c r="J20" s="32">
        <v>36.26905829596399</v>
      </c>
      <c r="K20" s="32">
        <v>21.926008968610404</v>
      </c>
      <c r="L20" s="32"/>
      <c r="M20" s="27">
        <v>77.80915752289884</v>
      </c>
      <c r="N20" s="27">
        <v>61.94414682773856</v>
      </c>
      <c r="O20" s="27">
        <v>69.9871187645368</v>
      </c>
      <c r="P20" s="27">
        <v>78.53949515515652</v>
      </c>
      <c r="Q20" s="27">
        <v>63.73461365180224</v>
      </c>
      <c r="R20" s="27">
        <v>71.2387180102602</v>
      </c>
      <c r="S20" s="27">
        <v>0.7303376322576725</v>
      </c>
      <c r="T20" s="27">
        <v>1.7904668240636852</v>
      </c>
      <c r="U20" s="27">
        <v>1.2515992457233978</v>
      </c>
    </row>
    <row r="21" spans="1:21" ht="12.75">
      <c r="A21" s="24">
        <v>34025</v>
      </c>
      <c r="B21" s="25" t="s">
        <v>22</v>
      </c>
      <c r="C21" s="32">
        <v>1387.273542600897</v>
      </c>
      <c r="D21" s="32">
        <v>990.5829596412556</v>
      </c>
      <c r="E21" s="32">
        <v>2377.8565022421526</v>
      </c>
      <c r="F21" s="32">
        <v>1393.304932735426</v>
      </c>
      <c r="G21" s="32">
        <v>1030.6367713004483</v>
      </c>
      <c r="H21" s="32">
        <v>2423.9417040358744</v>
      </c>
      <c r="I21" s="32">
        <v>6.031390134529147</v>
      </c>
      <c r="J21" s="32">
        <v>40.053811659192775</v>
      </c>
      <c r="K21" s="32">
        <v>46.08520179372181</v>
      </c>
      <c r="L21" s="32"/>
      <c r="M21" s="27">
        <v>80.0042412111244</v>
      </c>
      <c r="N21" s="27">
        <v>62.027736984424266</v>
      </c>
      <c r="O21" s="27">
        <v>71.38566503278753</v>
      </c>
      <c r="P21" s="27">
        <v>80.35207224541097</v>
      </c>
      <c r="Q21" s="27">
        <v>64.29424649410159</v>
      </c>
      <c r="R21" s="27">
        <v>72.63834893724527</v>
      </c>
      <c r="S21" s="27">
        <v>0.34783103428657114</v>
      </c>
      <c r="T21" s="27">
        <v>2.26650950967732</v>
      </c>
      <c r="U21" s="27">
        <v>1.25268390445774</v>
      </c>
    </row>
    <row r="22" spans="1:21" ht="12.75">
      <c r="A22" s="24">
        <v>34027</v>
      </c>
      <c r="B22" s="25" t="s">
        <v>23</v>
      </c>
      <c r="C22" s="32">
        <v>7455.405829596412</v>
      </c>
      <c r="D22" s="32">
        <v>5711.168161434977</v>
      </c>
      <c r="E22" s="32">
        <v>13166.57399103139</v>
      </c>
      <c r="F22" s="32">
        <v>7436.780269058297</v>
      </c>
      <c r="G22" s="32">
        <v>5824.452914798207</v>
      </c>
      <c r="H22" s="32">
        <v>13261.2331838565</v>
      </c>
      <c r="I22" s="32">
        <v>-18.62556053811568</v>
      </c>
      <c r="J22" s="32">
        <v>113.28475336322936</v>
      </c>
      <c r="K22" s="32">
        <v>94.65919282511095</v>
      </c>
      <c r="L22" s="32"/>
      <c r="M22" s="27">
        <v>76.35606134367485</v>
      </c>
      <c r="N22" s="27">
        <v>59.6404361052107</v>
      </c>
      <c r="O22" s="27">
        <v>68.07949323180657</v>
      </c>
      <c r="P22" s="27">
        <v>76.2160417018529</v>
      </c>
      <c r="Q22" s="27">
        <v>60.68718848448249</v>
      </c>
      <c r="R22" s="27">
        <v>68.51580048492121</v>
      </c>
      <c r="S22" s="27">
        <v>-0.1400196418219508</v>
      </c>
      <c r="T22" s="27">
        <v>1.046752379271787</v>
      </c>
      <c r="U22" s="27">
        <v>0.4363072531146486</v>
      </c>
    </row>
    <row r="23" spans="1:21" ht="12.75">
      <c r="A23" s="24">
        <v>34040</v>
      </c>
      <c r="B23" s="25" t="s">
        <v>24</v>
      </c>
      <c r="C23" s="32">
        <v>9183.780269058298</v>
      </c>
      <c r="D23" s="32">
        <v>6984.892376681613</v>
      </c>
      <c r="E23" s="32">
        <v>16168.67264573991</v>
      </c>
      <c r="F23" s="32">
        <v>9222.07062780269</v>
      </c>
      <c r="G23" s="32">
        <v>7126.890134529149</v>
      </c>
      <c r="H23" s="32">
        <v>16348.960762331839</v>
      </c>
      <c r="I23" s="32">
        <v>38.290358744392506</v>
      </c>
      <c r="J23" s="32">
        <v>141.99775784753547</v>
      </c>
      <c r="K23" s="32">
        <v>180.28811659192797</v>
      </c>
      <c r="L23" s="32"/>
      <c r="M23" s="27">
        <v>80.61604871013253</v>
      </c>
      <c r="N23" s="27">
        <v>62.55781090575086</v>
      </c>
      <c r="O23" s="27">
        <v>71.67759124787725</v>
      </c>
      <c r="P23" s="27">
        <v>81.05533401716274</v>
      </c>
      <c r="Q23" s="27">
        <v>64.06769268724514</v>
      </c>
      <c r="R23" s="27">
        <v>72.65720401898469</v>
      </c>
      <c r="S23" s="27">
        <v>0.43928530703020385</v>
      </c>
      <c r="T23" s="27">
        <v>1.509881781494279</v>
      </c>
      <c r="U23" s="27">
        <v>0.9796127711074405</v>
      </c>
    </row>
    <row r="24" spans="1:21" ht="12.75">
      <c r="A24" s="24">
        <v>34041</v>
      </c>
      <c r="B24" s="25" t="s">
        <v>25</v>
      </c>
      <c r="C24" s="32">
        <v>7837.334080717488</v>
      </c>
      <c r="D24" s="32">
        <v>5966.367713004484</v>
      </c>
      <c r="E24" s="32">
        <v>13803.701793721972</v>
      </c>
      <c r="F24" s="32">
        <v>7866.446188340808</v>
      </c>
      <c r="G24" s="32">
        <v>6017.417040358745</v>
      </c>
      <c r="H24" s="32">
        <v>13883.863228699549</v>
      </c>
      <c r="I24" s="32">
        <v>29.11210762331939</v>
      </c>
      <c r="J24" s="32">
        <v>51.04932735426064</v>
      </c>
      <c r="K24" s="32">
        <v>80.1614349775773</v>
      </c>
      <c r="L24" s="32"/>
      <c r="M24" s="27">
        <v>79.48614686326053</v>
      </c>
      <c r="N24" s="27">
        <v>62.84687115399468</v>
      </c>
      <c r="O24" s="27">
        <v>71.32405918165692</v>
      </c>
      <c r="P24" s="27">
        <v>80.26985906470212</v>
      </c>
      <c r="Q24" s="27">
        <v>63.38793890612815</v>
      </c>
      <c r="R24" s="27">
        <v>71.96321582283495</v>
      </c>
      <c r="S24" s="27">
        <v>0.7837122014415883</v>
      </c>
      <c r="T24" s="27">
        <v>0.5410677521334719</v>
      </c>
      <c r="U24" s="27">
        <v>0.6391566411780332</v>
      </c>
    </row>
    <row r="25" spans="1:21" ht="12.75">
      <c r="A25" s="24">
        <v>34042</v>
      </c>
      <c r="B25" s="25" t="s">
        <v>26</v>
      </c>
      <c r="C25" s="32">
        <v>5739.914798206279</v>
      </c>
      <c r="D25" s="32">
        <v>4340.080717488789</v>
      </c>
      <c r="E25" s="32">
        <v>10079.995515695067</v>
      </c>
      <c r="F25" s="32">
        <v>5784.634529147981</v>
      </c>
      <c r="G25" s="32">
        <v>4485.957399103139</v>
      </c>
      <c r="H25" s="32">
        <v>10270.591928251119</v>
      </c>
      <c r="I25" s="32">
        <v>44.71973094170244</v>
      </c>
      <c r="J25" s="32">
        <v>145.87668161435067</v>
      </c>
      <c r="K25" s="32">
        <v>190.5964125560513</v>
      </c>
      <c r="L25" s="32"/>
      <c r="M25" s="27">
        <v>78.16320280801088</v>
      </c>
      <c r="N25" s="27">
        <v>60.97331718865958</v>
      </c>
      <c r="O25" s="27">
        <v>69.70228202949257</v>
      </c>
      <c r="P25" s="27">
        <v>78.50491320008118</v>
      </c>
      <c r="Q25" s="27">
        <v>62.67929857626295</v>
      </c>
      <c r="R25" s="27">
        <v>70.70732111287818</v>
      </c>
      <c r="S25" s="27">
        <v>0.3417103920702971</v>
      </c>
      <c r="T25" s="27">
        <v>1.705981387603373</v>
      </c>
      <c r="U25" s="27">
        <v>1.0050390833856113</v>
      </c>
    </row>
    <row r="26" spans="1:21" ht="12.75">
      <c r="A26" s="24">
        <v>34043</v>
      </c>
      <c r="B26" s="25" t="s">
        <v>27</v>
      </c>
      <c r="C26" s="32">
        <v>450.45739910313904</v>
      </c>
      <c r="D26" s="32">
        <v>345.0403587443946</v>
      </c>
      <c r="E26" s="32">
        <v>795.4977578475336</v>
      </c>
      <c r="F26" s="32">
        <v>459.067264573991</v>
      </c>
      <c r="G26" s="32">
        <v>382.2286995515695</v>
      </c>
      <c r="H26" s="32">
        <v>841.2959641255605</v>
      </c>
      <c r="I26" s="32">
        <v>8.609865470851958</v>
      </c>
      <c r="J26" s="32">
        <v>37.18834080717488</v>
      </c>
      <c r="K26" s="32">
        <v>45.798206278026896</v>
      </c>
      <c r="L26" s="32"/>
      <c r="M26" s="27">
        <v>76.02656524947494</v>
      </c>
      <c r="N26" s="27">
        <v>58.48141673633806</v>
      </c>
      <c r="O26" s="27">
        <v>67.27253766152505</v>
      </c>
      <c r="P26" s="27">
        <v>75.31866522953092</v>
      </c>
      <c r="Q26" s="27">
        <v>63.75791485430684</v>
      </c>
      <c r="R26" s="27">
        <v>69.58610125108028</v>
      </c>
      <c r="S26" s="27">
        <v>-0.7079000199440202</v>
      </c>
      <c r="T26" s="27">
        <v>5.276498117968778</v>
      </c>
      <c r="U26" s="27">
        <v>2.31356358955523</v>
      </c>
    </row>
    <row r="27" spans="1:21" ht="12.75">
      <c r="A27" s="24"/>
      <c r="B27" s="25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2.75">
      <c r="A28" s="24" t="s">
        <v>14</v>
      </c>
      <c r="B28" s="25" t="s">
        <v>28</v>
      </c>
      <c r="C28" s="32">
        <v>64724</v>
      </c>
      <c r="D28" s="32">
        <v>51244.5</v>
      </c>
      <c r="E28" s="32">
        <v>115968.5</v>
      </c>
      <c r="F28" s="32">
        <v>64695</v>
      </c>
      <c r="G28" s="32">
        <v>52295</v>
      </c>
      <c r="H28" s="32">
        <v>116990</v>
      </c>
      <c r="I28" s="32">
        <v>-29</v>
      </c>
      <c r="J28" s="32">
        <v>1050.5</v>
      </c>
      <c r="K28" s="32">
        <v>1021.5</v>
      </c>
      <c r="L28" s="32"/>
      <c r="M28" s="27">
        <v>76.21223182535384</v>
      </c>
      <c r="N28" s="27">
        <v>61.227306127569584</v>
      </c>
      <c r="O28" s="27">
        <v>68.77444453999045</v>
      </c>
      <c r="P28" s="27">
        <v>76.16418358517333</v>
      </c>
      <c r="Q28" s="27">
        <v>62.49029097209775</v>
      </c>
      <c r="R28" s="27">
        <v>69.37818195835173</v>
      </c>
      <c r="S28" s="27">
        <v>-0.04804824018050624</v>
      </c>
      <c r="T28" s="27">
        <v>1.2629848445281695</v>
      </c>
      <c r="U28" s="27">
        <v>0.6037374183612769</v>
      </c>
    </row>
    <row r="29" spans="1:21" ht="12.75">
      <c r="A29" s="24">
        <v>31003</v>
      </c>
      <c r="B29" s="25" t="s">
        <v>29</v>
      </c>
      <c r="C29" s="32">
        <v>3653.0904761904767</v>
      </c>
      <c r="D29" s="32">
        <v>2907.6340136054423</v>
      </c>
      <c r="E29" s="32">
        <v>6560.724489795919</v>
      </c>
      <c r="F29" s="32">
        <v>3652.8081632653057</v>
      </c>
      <c r="G29" s="32">
        <v>2952.916326530612</v>
      </c>
      <c r="H29" s="32">
        <v>6605.724489795918</v>
      </c>
      <c r="I29" s="32">
        <v>-0.282312925171027</v>
      </c>
      <c r="J29" s="32">
        <v>45.28231292516966</v>
      </c>
      <c r="K29" s="32">
        <v>44.99999999999909</v>
      </c>
      <c r="L29" s="32"/>
      <c r="M29" s="27">
        <v>76.1774679635174</v>
      </c>
      <c r="N29" s="27">
        <v>66.98074207798761</v>
      </c>
      <c r="O29" s="27">
        <v>71.80785300493537</v>
      </c>
      <c r="P29" s="27">
        <v>76.44256907534384</v>
      </c>
      <c r="Q29" s="27">
        <v>68.1651968266531</v>
      </c>
      <c r="R29" s="27">
        <v>72.50671741173281</v>
      </c>
      <c r="S29" s="27">
        <v>0.26510111182643925</v>
      </c>
      <c r="T29" s="27">
        <v>1.1844547486654875</v>
      </c>
      <c r="U29" s="27">
        <v>0.6988644067974406</v>
      </c>
    </row>
    <row r="30" spans="1:21" ht="12.75">
      <c r="A30" s="24">
        <v>31004</v>
      </c>
      <c r="B30" s="25" t="s">
        <v>30</v>
      </c>
      <c r="C30" s="32">
        <v>3865.9190476190474</v>
      </c>
      <c r="D30" s="32">
        <v>2988.560544217687</v>
      </c>
      <c r="E30" s="32">
        <v>6854.4795918367345</v>
      </c>
      <c r="F30" s="32">
        <v>3835.126530612245</v>
      </c>
      <c r="G30" s="32">
        <v>3069.3530612244895</v>
      </c>
      <c r="H30" s="32">
        <v>6904.4795918367345</v>
      </c>
      <c r="I30" s="32">
        <v>-30.792517006802427</v>
      </c>
      <c r="J30" s="32">
        <v>80.79251700680243</v>
      </c>
      <c r="K30" s="32">
        <v>50</v>
      </c>
      <c r="L30" s="32"/>
      <c r="M30" s="27">
        <v>70.6361967407098</v>
      </c>
      <c r="N30" s="27">
        <v>54.35228779153746</v>
      </c>
      <c r="O30" s="27">
        <v>62.475318706072414</v>
      </c>
      <c r="P30" s="27">
        <v>69.83114585965487</v>
      </c>
      <c r="Q30" s="27">
        <v>55.55390156062424</v>
      </c>
      <c r="R30" s="27">
        <v>62.67114088986779</v>
      </c>
      <c r="S30" s="27">
        <v>-0.8050508810549388</v>
      </c>
      <c r="T30" s="27">
        <v>1.2016137690867836</v>
      </c>
      <c r="U30" s="27">
        <v>0.19582218379537863</v>
      </c>
    </row>
    <row r="31" spans="1:21" ht="12.75">
      <c r="A31" s="24">
        <v>31005</v>
      </c>
      <c r="B31" s="25" t="s">
        <v>31</v>
      </c>
      <c r="C31" s="32">
        <v>27163.590476190475</v>
      </c>
      <c r="D31" s="32">
        <v>22538.491156462587</v>
      </c>
      <c r="E31" s="32">
        <v>49702.08163265306</v>
      </c>
      <c r="F31" s="32">
        <v>27157.09387755102</v>
      </c>
      <c r="G31" s="32">
        <v>22998.487755102047</v>
      </c>
      <c r="H31" s="32">
        <v>50155.58163265306</v>
      </c>
      <c r="I31" s="32">
        <v>-6.4965986394563515</v>
      </c>
      <c r="J31" s="32">
        <v>459.99659863946</v>
      </c>
      <c r="K31" s="32">
        <v>453.5</v>
      </c>
      <c r="L31" s="32"/>
      <c r="M31" s="27">
        <v>75.2599963322264</v>
      </c>
      <c r="N31" s="27">
        <v>62.35317708896459</v>
      </c>
      <c r="O31" s="27">
        <v>68.80180736668036</v>
      </c>
      <c r="P31" s="27">
        <v>75.25033632838543</v>
      </c>
      <c r="Q31" s="27">
        <v>63.554557590024174</v>
      </c>
      <c r="R31" s="27">
        <v>69.39451772739645</v>
      </c>
      <c r="S31" s="27">
        <v>-0.009660003840963327</v>
      </c>
      <c r="T31" s="27">
        <v>1.2013805010595817</v>
      </c>
      <c r="U31" s="27">
        <v>0.5927103607160831</v>
      </c>
    </row>
    <row r="32" spans="1:21" ht="12.75">
      <c r="A32" s="24">
        <v>31006</v>
      </c>
      <c r="B32" s="25" t="s">
        <v>32</v>
      </c>
      <c r="C32" s="32">
        <v>2794.3571428571427</v>
      </c>
      <c r="D32" s="32">
        <v>2015.438775510204</v>
      </c>
      <c r="E32" s="32">
        <v>4809.7959183673465</v>
      </c>
      <c r="F32" s="32">
        <v>2766.265306122449</v>
      </c>
      <c r="G32" s="32">
        <v>2061.530612244898</v>
      </c>
      <c r="H32" s="32">
        <v>4827.7959183673465</v>
      </c>
      <c r="I32" s="32">
        <v>-28.091836734693516</v>
      </c>
      <c r="J32" s="32">
        <v>46.09183673469374</v>
      </c>
      <c r="K32" s="32">
        <v>18</v>
      </c>
      <c r="L32" s="32"/>
      <c r="M32" s="27">
        <v>80.98412238391951</v>
      </c>
      <c r="N32" s="27">
        <v>61.80431694296854</v>
      </c>
      <c r="O32" s="27">
        <v>71.66499170628543</v>
      </c>
      <c r="P32" s="27">
        <v>80.43807229201654</v>
      </c>
      <c r="Q32" s="27">
        <v>63.84424317884477</v>
      </c>
      <c r="R32" s="27">
        <v>72.40245828385343</v>
      </c>
      <c r="S32" s="27">
        <v>-0.5460500919029698</v>
      </c>
      <c r="T32" s="27">
        <v>2.03992623587623</v>
      </c>
      <c r="U32" s="27">
        <v>0.737466577568</v>
      </c>
    </row>
    <row r="33" spans="1:21" ht="12.75">
      <c r="A33" s="24">
        <v>31012</v>
      </c>
      <c r="B33" s="25" t="s">
        <v>33</v>
      </c>
      <c r="C33" s="32">
        <v>3461.9285714285716</v>
      </c>
      <c r="D33" s="32">
        <v>2705.969387755102</v>
      </c>
      <c r="E33" s="32">
        <v>6167.897959183674</v>
      </c>
      <c r="F33" s="32">
        <v>3453.132653061224</v>
      </c>
      <c r="G33" s="32">
        <v>2766.7653061224496</v>
      </c>
      <c r="H33" s="32">
        <v>6219.897959183675</v>
      </c>
      <c r="I33" s="32">
        <v>-8.79591836734744</v>
      </c>
      <c r="J33" s="32">
        <v>60.79591836734744</v>
      </c>
      <c r="K33" s="32">
        <v>52.00000000000091</v>
      </c>
      <c r="L33" s="32"/>
      <c r="M33" s="27">
        <v>79.82311670344873</v>
      </c>
      <c r="N33" s="27">
        <v>64.03903414400904</v>
      </c>
      <c r="O33" s="27">
        <v>72.03384477878744</v>
      </c>
      <c r="P33" s="27">
        <v>80.05407796594932</v>
      </c>
      <c r="Q33" s="27">
        <v>65.57869888889428</v>
      </c>
      <c r="R33" s="27">
        <v>72.89654801270056</v>
      </c>
      <c r="S33" s="27">
        <v>0.23096126250058546</v>
      </c>
      <c r="T33" s="27">
        <v>1.5396647448852434</v>
      </c>
      <c r="U33" s="27">
        <v>0.8627032339131233</v>
      </c>
    </row>
    <row r="34" spans="1:21" ht="12.75">
      <c r="A34" s="24">
        <v>31022</v>
      </c>
      <c r="B34" s="25" t="s">
        <v>34</v>
      </c>
      <c r="C34" s="32">
        <v>5391.433333333333</v>
      </c>
      <c r="D34" s="32">
        <v>4239.566666666667</v>
      </c>
      <c r="E34" s="32">
        <v>9631</v>
      </c>
      <c r="F34" s="32">
        <v>5392.6</v>
      </c>
      <c r="G34" s="32">
        <v>4340.9</v>
      </c>
      <c r="H34" s="32">
        <v>9733.5</v>
      </c>
      <c r="I34" s="32">
        <v>1.1666666666669698</v>
      </c>
      <c r="J34" s="32">
        <v>101.33333333333303</v>
      </c>
      <c r="K34" s="32">
        <v>102.5</v>
      </c>
      <c r="L34" s="32"/>
      <c r="M34" s="27">
        <v>78.97221815341048</v>
      </c>
      <c r="N34" s="27">
        <v>63.277114427860695</v>
      </c>
      <c r="O34" s="27">
        <v>71.19834405263546</v>
      </c>
      <c r="P34" s="27">
        <v>78.85647437303503</v>
      </c>
      <c r="Q34" s="27">
        <v>64.6351995235259</v>
      </c>
      <c r="R34" s="27">
        <v>71.81009996680069</v>
      </c>
      <c r="S34" s="27">
        <v>-0.1157437803754533</v>
      </c>
      <c r="T34" s="27">
        <v>1.3580850956652029</v>
      </c>
      <c r="U34" s="27">
        <v>0.6117559141652293</v>
      </c>
    </row>
    <row r="35" spans="1:21" ht="12.75">
      <c r="A35" s="24">
        <v>31033</v>
      </c>
      <c r="B35" s="25" t="s">
        <v>35</v>
      </c>
      <c r="C35" s="32">
        <v>4788.195238095237</v>
      </c>
      <c r="D35" s="32">
        <v>3576.774149659864</v>
      </c>
      <c r="E35" s="32">
        <v>8364.969387755102</v>
      </c>
      <c r="F35" s="32">
        <v>4859.089795918368</v>
      </c>
      <c r="G35" s="32">
        <v>3695.879591836734</v>
      </c>
      <c r="H35" s="32">
        <v>8554.969387755102</v>
      </c>
      <c r="I35" s="32">
        <v>70.89455782313053</v>
      </c>
      <c r="J35" s="32">
        <v>119.10544217686993</v>
      </c>
      <c r="K35" s="32">
        <v>190</v>
      </c>
      <c r="L35" s="32"/>
      <c r="M35" s="27">
        <v>78.56584195742452</v>
      </c>
      <c r="N35" s="27">
        <v>61.631328502797686</v>
      </c>
      <c r="O35" s="27">
        <v>70.30567648138428</v>
      </c>
      <c r="P35" s="27">
        <v>78.93258277970058</v>
      </c>
      <c r="Q35" s="27">
        <v>63.301868490823566</v>
      </c>
      <c r="R35" s="27">
        <v>71.32410177794074</v>
      </c>
      <c r="S35" s="27">
        <v>0.3667408222760571</v>
      </c>
      <c r="T35" s="27">
        <v>1.6705399880258796</v>
      </c>
      <c r="U35" s="27">
        <v>1.0184252965564582</v>
      </c>
    </row>
    <row r="36" spans="1:21" ht="12.75">
      <c r="A36" s="24">
        <v>31040</v>
      </c>
      <c r="B36" s="25" t="s">
        <v>36</v>
      </c>
      <c r="C36" s="32">
        <v>5527.638095238095</v>
      </c>
      <c r="D36" s="32">
        <v>4273.249659863945</v>
      </c>
      <c r="E36" s="32">
        <v>9800.88775510204</v>
      </c>
      <c r="F36" s="32">
        <v>5516.195918367346</v>
      </c>
      <c r="G36" s="32">
        <v>4335.191836734693</v>
      </c>
      <c r="H36" s="32">
        <v>9851.387755102041</v>
      </c>
      <c r="I36" s="32">
        <v>-11.442176870748881</v>
      </c>
      <c r="J36" s="32">
        <v>61.94217687074797</v>
      </c>
      <c r="K36" s="32">
        <v>50.50000000000182</v>
      </c>
      <c r="L36" s="32"/>
      <c r="M36" s="27">
        <v>77.79926946147917</v>
      </c>
      <c r="N36" s="27">
        <v>62.74041491504838</v>
      </c>
      <c r="O36" s="27">
        <v>70.42891459544438</v>
      </c>
      <c r="P36" s="27">
        <v>78.06674099019737</v>
      </c>
      <c r="Q36" s="27">
        <v>64.35377179150439</v>
      </c>
      <c r="R36" s="27">
        <v>71.37393772941164</v>
      </c>
      <c r="S36" s="27">
        <v>0.2674715287182039</v>
      </c>
      <c r="T36" s="27">
        <v>1.6133568764560025</v>
      </c>
      <c r="U36" s="27">
        <v>0.9450231339672541</v>
      </c>
    </row>
    <row r="37" spans="1:21" ht="12.75">
      <c r="A37" s="24">
        <v>31042</v>
      </c>
      <c r="B37" s="25" t="s">
        <v>37</v>
      </c>
      <c r="C37" s="32">
        <v>759.4714285714285</v>
      </c>
      <c r="D37" s="32">
        <v>558.9877551020408</v>
      </c>
      <c r="E37" s="32">
        <v>1318.4591836734694</v>
      </c>
      <c r="F37" s="32">
        <v>745.5530612244899</v>
      </c>
      <c r="G37" s="32">
        <v>570.9061224489797</v>
      </c>
      <c r="H37" s="32">
        <v>1316.4591836734694</v>
      </c>
      <c r="I37" s="32">
        <v>-13.91836734693868</v>
      </c>
      <c r="J37" s="32">
        <v>11.918367346938908</v>
      </c>
      <c r="K37" s="32">
        <v>-2</v>
      </c>
      <c r="L37" s="32"/>
      <c r="M37" s="27">
        <v>82.55124223602483</v>
      </c>
      <c r="N37" s="27">
        <v>65.53197597913724</v>
      </c>
      <c r="O37" s="27">
        <v>74.36318012822727</v>
      </c>
      <c r="P37" s="27">
        <v>80.8625879853026</v>
      </c>
      <c r="Q37" s="27">
        <v>67.1654261704682</v>
      </c>
      <c r="R37" s="27">
        <v>74.29227898834478</v>
      </c>
      <c r="S37" s="27">
        <v>-1.6886542507222373</v>
      </c>
      <c r="T37" s="27">
        <v>1.633450191330951</v>
      </c>
      <c r="U37" s="27">
        <v>-0.07090113988249414</v>
      </c>
    </row>
    <row r="38" spans="1:21" ht="12.75">
      <c r="A38" s="24">
        <v>31043</v>
      </c>
      <c r="B38" s="25" t="s">
        <v>38</v>
      </c>
      <c r="C38" s="32">
        <v>7318.3761904761905</v>
      </c>
      <c r="D38" s="32">
        <v>5439.827891156463</v>
      </c>
      <c r="E38" s="32">
        <v>12758.204081632653</v>
      </c>
      <c r="F38" s="32">
        <v>7317.134693877551</v>
      </c>
      <c r="G38" s="32">
        <v>5503.069387755101</v>
      </c>
      <c r="H38" s="32">
        <v>12820.204081632653</v>
      </c>
      <c r="I38" s="32">
        <v>-1.2414965986390598</v>
      </c>
      <c r="J38" s="32">
        <v>63.24149659863815</v>
      </c>
      <c r="K38" s="32">
        <v>62</v>
      </c>
      <c r="L38" s="32"/>
      <c r="M38" s="27">
        <v>74.44561508037425</v>
      </c>
      <c r="N38" s="27">
        <v>54.09803481832294</v>
      </c>
      <c r="O38" s="27">
        <v>64.15671367611714</v>
      </c>
      <c r="P38" s="27">
        <v>74.30826336831066</v>
      </c>
      <c r="Q38" s="27">
        <v>54.74601460162257</v>
      </c>
      <c r="R38" s="27">
        <v>64.4263735948171</v>
      </c>
      <c r="S38" s="27">
        <v>-0.13735171206359098</v>
      </c>
      <c r="T38" s="27">
        <v>0.6479797832996326</v>
      </c>
      <c r="U38" s="27">
        <v>0.26965991869995776</v>
      </c>
    </row>
    <row r="39" spans="1:21" ht="12.75">
      <c r="A39" s="24"/>
      <c r="B39" s="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27"/>
      <c r="N39" s="27"/>
      <c r="O39" s="27"/>
      <c r="P39" s="27"/>
      <c r="Q39" s="27"/>
      <c r="R39" s="27"/>
      <c r="S39" s="27"/>
      <c r="T39" s="27"/>
      <c r="U39" s="27"/>
    </row>
    <row r="40" spans="1:21" ht="12.75">
      <c r="A40" s="24" t="s">
        <v>14</v>
      </c>
      <c r="B40" s="25" t="s">
        <v>39</v>
      </c>
      <c r="C40" s="32">
        <v>57921.5</v>
      </c>
      <c r="D40" s="32">
        <v>43033.5</v>
      </c>
      <c r="E40" s="32">
        <v>100955</v>
      </c>
      <c r="F40" s="32">
        <v>58063</v>
      </c>
      <c r="G40" s="32">
        <v>43962.5</v>
      </c>
      <c r="H40" s="32">
        <v>102025.5</v>
      </c>
      <c r="I40" s="32">
        <v>141.5</v>
      </c>
      <c r="J40" s="32">
        <v>929</v>
      </c>
      <c r="K40" s="32">
        <v>1070.5</v>
      </c>
      <c r="L40" s="32"/>
      <c r="M40" s="27">
        <v>80.42809633903342</v>
      </c>
      <c r="N40" s="27">
        <v>62.7676487747958</v>
      </c>
      <c r="O40" s="27">
        <v>71.81499041447184</v>
      </c>
      <c r="P40" s="27">
        <v>80.7928589815839</v>
      </c>
      <c r="Q40" s="27">
        <v>64.16056742970979</v>
      </c>
      <c r="R40" s="27">
        <v>72.67498183579559</v>
      </c>
      <c r="S40" s="27">
        <v>0.3647626425504882</v>
      </c>
      <c r="T40" s="27">
        <v>1.3929186549139843</v>
      </c>
      <c r="U40" s="27">
        <v>0.8599914213237554</v>
      </c>
    </row>
    <row r="41" spans="1:21" ht="12.75">
      <c r="A41" s="24">
        <v>36006</v>
      </c>
      <c r="B41" s="25" t="s">
        <v>40</v>
      </c>
      <c r="C41" s="32">
        <v>2535.9345794392525</v>
      </c>
      <c r="D41" s="32">
        <v>1919.4205607476636</v>
      </c>
      <c r="E41" s="32">
        <v>4455.355140186916</v>
      </c>
      <c r="F41" s="32">
        <v>2535.7242990654204</v>
      </c>
      <c r="G41" s="32">
        <v>1956.3971962616824</v>
      </c>
      <c r="H41" s="32">
        <v>4492.121495327103</v>
      </c>
      <c r="I41" s="32">
        <v>-0.21028037383211995</v>
      </c>
      <c r="J41" s="32">
        <v>36.97663551401888</v>
      </c>
      <c r="K41" s="32">
        <v>36.76635514018653</v>
      </c>
      <c r="L41" s="32"/>
      <c r="M41" s="27">
        <v>81.29298219071174</v>
      </c>
      <c r="N41" s="27">
        <v>65.53159988896086</v>
      </c>
      <c r="O41" s="27">
        <v>73.66049665515278</v>
      </c>
      <c r="P41" s="27">
        <v>81.00061648507972</v>
      </c>
      <c r="Q41" s="27">
        <v>66.91969202194912</v>
      </c>
      <c r="R41" s="27">
        <v>74.2008836360605</v>
      </c>
      <c r="S41" s="27">
        <v>-0.29236570563202235</v>
      </c>
      <c r="T41" s="27">
        <v>1.3880921329882625</v>
      </c>
      <c r="U41" s="27">
        <v>0.5403869809077122</v>
      </c>
    </row>
    <row r="42" spans="1:21" ht="12.75">
      <c r="A42" s="24">
        <v>36007</v>
      </c>
      <c r="B42" s="25" t="s">
        <v>41</v>
      </c>
      <c r="C42" s="32">
        <v>2624.990654205608</v>
      </c>
      <c r="D42" s="32">
        <v>1956.8457943925234</v>
      </c>
      <c r="E42" s="32">
        <v>4581.836448598131</v>
      </c>
      <c r="F42" s="32">
        <v>2618.8177570093453</v>
      </c>
      <c r="G42" s="32">
        <v>2032.271028037383</v>
      </c>
      <c r="H42" s="32">
        <v>4651.088785046729</v>
      </c>
      <c r="I42" s="32">
        <v>-6.172897196262511</v>
      </c>
      <c r="J42" s="32">
        <v>75.42523364485965</v>
      </c>
      <c r="K42" s="32">
        <v>69.25233644859782</v>
      </c>
      <c r="L42" s="32"/>
      <c r="M42" s="27">
        <v>78.98271864617445</v>
      </c>
      <c r="N42" s="27">
        <v>61.964717998496624</v>
      </c>
      <c r="O42" s="27">
        <v>70.69098894697417</v>
      </c>
      <c r="P42" s="27">
        <v>79.50266414721753</v>
      </c>
      <c r="Q42" s="27">
        <v>64.37348837622373</v>
      </c>
      <c r="R42" s="27">
        <v>72.09872554715128</v>
      </c>
      <c r="S42" s="27">
        <v>0.5199455010430825</v>
      </c>
      <c r="T42" s="27">
        <v>2.408770377727109</v>
      </c>
      <c r="U42" s="27">
        <v>1.4077366001771026</v>
      </c>
    </row>
    <row r="43" spans="1:21" ht="12.75">
      <c r="A43" s="24">
        <v>36008</v>
      </c>
      <c r="B43" s="25" t="s">
        <v>42</v>
      </c>
      <c r="C43" s="32">
        <v>6644.163551401868</v>
      </c>
      <c r="D43" s="32">
        <v>4880.948598130841</v>
      </c>
      <c r="E43" s="32">
        <v>11525.11214953271</v>
      </c>
      <c r="F43" s="32">
        <v>6619.9392523364495</v>
      </c>
      <c r="G43" s="32">
        <v>4964.757009345795</v>
      </c>
      <c r="H43" s="32">
        <v>11584.696261682244</v>
      </c>
      <c r="I43" s="32">
        <v>-24.224299065418563</v>
      </c>
      <c r="J43" s="32">
        <v>83.8084112149545</v>
      </c>
      <c r="K43" s="32">
        <v>59.58411214953412</v>
      </c>
      <c r="L43" s="32"/>
      <c r="M43" s="27">
        <v>79.5184435569609</v>
      </c>
      <c r="N43" s="27">
        <v>60.307019189854095</v>
      </c>
      <c r="O43" s="27">
        <v>70.06573134860909</v>
      </c>
      <c r="P43" s="27">
        <v>79.3472282432752</v>
      </c>
      <c r="Q43" s="27">
        <v>61.84301207456148</v>
      </c>
      <c r="R43" s="27">
        <v>70.7635224585074</v>
      </c>
      <c r="S43" s="27">
        <v>-0.17121531368570686</v>
      </c>
      <c r="T43" s="27">
        <v>1.5359928847073832</v>
      </c>
      <c r="U43" s="27">
        <v>0.6977911098983043</v>
      </c>
    </row>
    <row r="44" spans="1:21" ht="12.75">
      <c r="A44" s="24">
        <v>36010</v>
      </c>
      <c r="B44" s="25" t="s">
        <v>43</v>
      </c>
      <c r="C44" s="32">
        <v>2390.1168224299063</v>
      </c>
      <c r="D44" s="32">
        <v>1723.177570093458</v>
      </c>
      <c r="E44" s="32">
        <v>4113.294392523364</v>
      </c>
      <c r="F44" s="32">
        <v>2366.5280373831774</v>
      </c>
      <c r="G44" s="32">
        <v>1741.1121495327102</v>
      </c>
      <c r="H44" s="32">
        <v>4107.640186915888</v>
      </c>
      <c r="I44" s="32">
        <v>-23.588785046728844</v>
      </c>
      <c r="J44" s="32">
        <v>17.934579439252275</v>
      </c>
      <c r="K44" s="32">
        <v>-5.6542056074758875</v>
      </c>
      <c r="L44" s="32"/>
      <c r="M44" s="27">
        <v>81.81128948930024</v>
      </c>
      <c r="N44" s="27">
        <v>62.28727887559942</v>
      </c>
      <c r="O44" s="27">
        <v>72.31530225955282</v>
      </c>
      <c r="P44" s="27">
        <v>81.9718752124412</v>
      </c>
      <c r="Q44" s="27">
        <v>63.175331985947395</v>
      </c>
      <c r="R44" s="27">
        <v>72.79178073570597</v>
      </c>
      <c r="S44" s="27">
        <v>0.16058572314096864</v>
      </c>
      <c r="T44" s="27">
        <v>0.8880531103479754</v>
      </c>
      <c r="U44" s="27">
        <v>0.4764784761531473</v>
      </c>
    </row>
    <row r="45" spans="1:21" ht="12.75">
      <c r="A45" s="24">
        <v>36011</v>
      </c>
      <c r="B45" s="25" t="s">
        <v>44</v>
      </c>
      <c r="C45" s="32">
        <v>2153.0560747663553</v>
      </c>
      <c r="D45" s="32">
        <v>1601.9252336448599</v>
      </c>
      <c r="E45" s="32">
        <v>3754.9813084112147</v>
      </c>
      <c r="F45" s="32">
        <v>2179.093457943925</v>
      </c>
      <c r="G45" s="32">
        <v>1630.373831775701</v>
      </c>
      <c r="H45" s="32">
        <v>3809.467289719626</v>
      </c>
      <c r="I45" s="32">
        <v>26.03738317756961</v>
      </c>
      <c r="J45" s="32">
        <v>28.44859813084122</v>
      </c>
      <c r="K45" s="32">
        <v>54.48598130841128</v>
      </c>
      <c r="L45" s="32"/>
      <c r="M45" s="27">
        <v>82.60334067778075</v>
      </c>
      <c r="N45" s="27">
        <v>65.31805234025933</v>
      </c>
      <c r="O45" s="27">
        <v>74.22378549933217</v>
      </c>
      <c r="P45" s="27">
        <v>83.4741795803074</v>
      </c>
      <c r="Q45" s="27">
        <v>66.0605280298096</v>
      </c>
      <c r="R45" s="27">
        <v>75.01166269015705</v>
      </c>
      <c r="S45" s="27">
        <v>0.870838902526657</v>
      </c>
      <c r="T45" s="27">
        <v>0.7424756895502753</v>
      </c>
      <c r="U45" s="27">
        <v>0.7878771908248865</v>
      </c>
    </row>
    <row r="46" spans="1:21" ht="12.75">
      <c r="A46" s="24">
        <v>36012</v>
      </c>
      <c r="B46" s="25" t="s">
        <v>45</v>
      </c>
      <c r="C46" s="32">
        <v>2621.364485981309</v>
      </c>
      <c r="D46" s="32">
        <v>1882.514018691589</v>
      </c>
      <c r="E46" s="32">
        <v>4503.878504672898</v>
      </c>
      <c r="F46" s="32">
        <v>2668.607476635514</v>
      </c>
      <c r="G46" s="32">
        <v>1946.4299065420564</v>
      </c>
      <c r="H46" s="32">
        <v>4615.0373831775705</v>
      </c>
      <c r="I46" s="32">
        <v>47.24299065420519</v>
      </c>
      <c r="J46" s="32">
        <v>63.91588785046747</v>
      </c>
      <c r="K46" s="32">
        <v>111.15887850467243</v>
      </c>
      <c r="L46" s="32"/>
      <c r="M46" s="27">
        <v>78.76696171818837</v>
      </c>
      <c r="N46" s="27">
        <v>59.790821619551814</v>
      </c>
      <c r="O46" s="27">
        <v>69.54185910094802</v>
      </c>
      <c r="P46" s="27">
        <v>80.41607583653801</v>
      </c>
      <c r="Q46" s="27">
        <v>62.32564542241615</v>
      </c>
      <c r="R46" s="27">
        <v>71.64538357801088</v>
      </c>
      <c r="S46" s="27">
        <v>1.6491141183496438</v>
      </c>
      <c r="T46" s="27">
        <v>2.534823802864338</v>
      </c>
      <c r="U46" s="27">
        <v>2.1035244770628623</v>
      </c>
    </row>
    <row r="47" spans="1:21" ht="12.75">
      <c r="A47" s="24">
        <v>36015</v>
      </c>
      <c r="B47" s="25" t="s">
        <v>46</v>
      </c>
      <c r="C47" s="32">
        <v>13626.504672897196</v>
      </c>
      <c r="D47" s="32">
        <v>10563.32710280374</v>
      </c>
      <c r="E47" s="32">
        <v>24189.831775700935</v>
      </c>
      <c r="F47" s="32">
        <v>13695.841121495327</v>
      </c>
      <c r="G47" s="32">
        <v>10709.364485981308</v>
      </c>
      <c r="H47" s="32">
        <v>24405.205607476633</v>
      </c>
      <c r="I47" s="32">
        <v>69.33644859813103</v>
      </c>
      <c r="J47" s="32">
        <v>146.0373831775687</v>
      </c>
      <c r="K47" s="32">
        <v>215.3738317756979</v>
      </c>
      <c r="L47" s="32"/>
      <c r="M47" s="27">
        <v>78.47560857462102</v>
      </c>
      <c r="N47" s="27">
        <v>62.968776506236715</v>
      </c>
      <c r="O47" s="27">
        <v>70.8558466752616</v>
      </c>
      <c r="P47" s="27">
        <v>79.0775779987605</v>
      </c>
      <c r="Q47" s="27">
        <v>63.84883137173617</v>
      </c>
      <c r="R47" s="27">
        <v>71.58526246968287</v>
      </c>
      <c r="S47" s="27">
        <v>0.6019694241394831</v>
      </c>
      <c r="T47" s="27">
        <v>0.8800548654994529</v>
      </c>
      <c r="U47" s="27">
        <v>0.7294157944212714</v>
      </c>
    </row>
    <row r="48" spans="1:21" ht="12.75">
      <c r="A48" s="24">
        <v>36019</v>
      </c>
      <c r="B48" s="25" t="s">
        <v>47</v>
      </c>
      <c r="C48" s="32">
        <v>2706.8691588785045</v>
      </c>
      <c r="D48" s="32">
        <v>1960.8411214953273</v>
      </c>
      <c r="E48" s="32">
        <v>4667.710280373832</v>
      </c>
      <c r="F48" s="32">
        <v>2747.4485981308417</v>
      </c>
      <c r="G48" s="32">
        <v>2022.2943925233644</v>
      </c>
      <c r="H48" s="32">
        <v>4769.742990654207</v>
      </c>
      <c r="I48" s="32">
        <v>40.579439252337124</v>
      </c>
      <c r="J48" s="32">
        <v>61.45327102803708</v>
      </c>
      <c r="K48" s="32">
        <v>102.03271028037489</v>
      </c>
      <c r="L48" s="32"/>
      <c r="M48" s="27">
        <v>82.21318629851191</v>
      </c>
      <c r="N48" s="27">
        <v>62.8172712316299</v>
      </c>
      <c r="O48" s="27">
        <v>72.77378048602795</v>
      </c>
      <c r="P48" s="27">
        <v>83.58529352390757</v>
      </c>
      <c r="Q48" s="27">
        <v>64.5069981666145</v>
      </c>
      <c r="R48" s="27">
        <v>74.27192448854261</v>
      </c>
      <c r="S48" s="27">
        <v>1.372107225395652</v>
      </c>
      <c r="T48" s="27">
        <v>1.6897269349845914</v>
      </c>
      <c r="U48" s="27">
        <v>1.498144002514664</v>
      </c>
    </row>
    <row r="49" spans="1:21" ht="12.75">
      <c r="A49" s="24">
        <v>37002</v>
      </c>
      <c r="B49" s="25" t="s">
        <v>48</v>
      </c>
      <c r="C49" s="32">
        <v>2074.406976744186</v>
      </c>
      <c r="D49" s="32">
        <v>1493.6976744186045</v>
      </c>
      <c r="E49" s="32">
        <v>3568.1046511627906</v>
      </c>
      <c r="F49" s="32">
        <v>2080.546511627907</v>
      </c>
      <c r="G49" s="32">
        <v>1549.4883720930234</v>
      </c>
      <c r="H49" s="32">
        <v>3630.03488372093</v>
      </c>
      <c r="I49" s="32">
        <v>6.1395348837208985</v>
      </c>
      <c r="J49" s="32">
        <v>55.79069767441888</v>
      </c>
      <c r="K49" s="32">
        <v>61.93023255813932</v>
      </c>
      <c r="L49" s="32"/>
      <c r="M49" s="27">
        <v>83.49394150711153</v>
      </c>
      <c r="N49" s="27">
        <v>64.70425273634848</v>
      </c>
      <c r="O49" s="27">
        <v>74.44407784608367</v>
      </c>
      <c r="P49" s="27">
        <v>82.95639998516376</v>
      </c>
      <c r="Q49" s="27">
        <v>66.3166433594275</v>
      </c>
      <c r="R49" s="27">
        <v>74.93105343628713</v>
      </c>
      <c r="S49" s="27">
        <v>-0.537541521947773</v>
      </c>
      <c r="T49" s="27">
        <v>1.6123906230790226</v>
      </c>
      <c r="U49" s="27">
        <v>0.48697559020345693</v>
      </c>
    </row>
    <row r="50" spans="1:21" ht="12.75">
      <c r="A50" s="24">
        <v>37007</v>
      </c>
      <c r="B50" s="25" t="s">
        <v>49</v>
      </c>
      <c r="C50" s="32">
        <v>2802.0116279069766</v>
      </c>
      <c r="D50" s="32">
        <v>1996.6627906976746</v>
      </c>
      <c r="E50" s="32">
        <v>4798.674418604651</v>
      </c>
      <c r="F50" s="32">
        <v>2803.244186046512</v>
      </c>
      <c r="G50" s="32">
        <v>2059.813953488372</v>
      </c>
      <c r="H50" s="32">
        <v>4863.058139534883</v>
      </c>
      <c r="I50" s="32">
        <v>1.2325581395352856</v>
      </c>
      <c r="J50" s="32">
        <v>63.151162790697526</v>
      </c>
      <c r="K50" s="32">
        <v>64.3837209302319</v>
      </c>
      <c r="L50" s="32"/>
      <c r="M50" s="27">
        <v>80.83114461003828</v>
      </c>
      <c r="N50" s="27">
        <v>62.03706045355521</v>
      </c>
      <c r="O50" s="27">
        <v>71.78271381607556</v>
      </c>
      <c r="P50" s="27">
        <v>81.27701322257211</v>
      </c>
      <c r="Q50" s="27">
        <v>63.78120308061224</v>
      </c>
      <c r="R50" s="27">
        <v>72.81662258792967</v>
      </c>
      <c r="S50" s="27">
        <v>0.4458686125338289</v>
      </c>
      <c r="T50" s="27">
        <v>1.7441426270570233</v>
      </c>
      <c r="U50" s="27">
        <v>1.0339087718541151</v>
      </c>
    </row>
    <row r="51" spans="1:21" ht="12.75">
      <c r="A51" s="24">
        <v>37010</v>
      </c>
      <c r="B51" s="25" t="s">
        <v>50</v>
      </c>
      <c r="C51" s="32">
        <v>1960.5581395348836</v>
      </c>
      <c r="D51" s="32">
        <v>1394.3139534883721</v>
      </c>
      <c r="E51" s="32">
        <v>3354.8720930232557</v>
      </c>
      <c r="F51" s="32">
        <v>1946.220930232558</v>
      </c>
      <c r="G51" s="32">
        <v>1437.5697674418604</v>
      </c>
      <c r="H51" s="32">
        <v>3383.7906976744184</v>
      </c>
      <c r="I51" s="32">
        <v>-14.337209302325618</v>
      </c>
      <c r="J51" s="32">
        <v>43.255813953488314</v>
      </c>
      <c r="K51" s="32">
        <v>28.918604651162696</v>
      </c>
      <c r="L51" s="32"/>
      <c r="M51" s="27">
        <v>83.9100423511613</v>
      </c>
      <c r="N51" s="27">
        <v>61.98328310684028</v>
      </c>
      <c r="O51" s="27">
        <v>73.15464659884988</v>
      </c>
      <c r="P51" s="27">
        <v>83.70842710677668</v>
      </c>
      <c r="Q51" s="27">
        <v>64.13427470184521</v>
      </c>
      <c r="R51" s="27">
        <v>74.10031090932702</v>
      </c>
      <c r="S51" s="27">
        <v>-0.20161524438461242</v>
      </c>
      <c r="T51" s="27">
        <v>2.150991595004932</v>
      </c>
      <c r="U51" s="27">
        <v>0.9456643104771416</v>
      </c>
    </row>
    <row r="52" spans="1:21" ht="12.75">
      <c r="A52" s="24">
        <v>37011</v>
      </c>
      <c r="B52" s="25" t="s">
        <v>51</v>
      </c>
      <c r="C52" s="32">
        <v>1698.1511627906975</v>
      </c>
      <c r="D52" s="32">
        <v>1252.6162790697674</v>
      </c>
      <c r="E52" s="32">
        <v>2950.767441860465</v>
      </c>
      <c r="F52" s="32">
        <v>1738.6744186046512</v>
      </c>
      <c r="G52" s="32">
        <v>1262.5813953488373</v>
      </c>
      <c r="H52" s="32">
        <v>3001.255813953488</v>
      </c>
      <c r="I52" s="32">
        <v>40.52325581395371</v>
      </c>
      <c r="J52" s="32">
        <v>9.965116279069889</v>
      </c>
      <c r="K52" s="32">
        <v>50.48837209302292</v>
      </c>
      <c r="L52" s="32"/>
      <c r="M52" s="27">
        <v>81.66151299786955</v>
      </c>
      <c r="N52" s="27">
        <v>64.75142305865947</v>
      </c>
      <c r="O52" s="27">
        <v>73.51189441605544</v>
      </c>
      <c r="P52" s="27">
        <v>83.24991231049323</v>
      </c>
      <c r="Q52" s="27">
        <v>65.28342271710638</v>
      </c>
      <c r="R52" s="27">
        <v>74.61170451096304</v>
      </c>
      <c r="S52" s="27">
        <v>1.5883993126236788</v>
      </c>
      <c r="T52" s="27">
        <v>0.5319996584469067</v>
      </c>
      <c r="U52" s="27">
        <v>1.0998100949075962</v>
      </c>
    </row>
    <row r="53" spans="1:21" ht="12.75">
      <c r="A53" s="24">
        <v>37012</v>
      </c>
      <c r="B53" s="25" t="s">
        <v>52</v>
      </c>
      <c r="C53" s="32">
        <v>1317.0581395348836</v>
      </c>
      <c r="D53" s="32">
        <v>955.3139534883721</v>
      </c>
      <c r="E53" s="32">
        <v>2272.3720930232557</v>
      </c>
      <c r="F53" s="32">
        <v>1321.720930232558</v>
      </c>
      <c r="G53" s="32">
        <v>981.0697674418604</v>
      </c>
      <c r="H53" s="32">
        <v>2302.7906976744184</v>
      </c>
      <c r="I53" s="32">
        <v>4.662790697674382</v>
      </c>
      <c r="J53" s="32">
        <v>25.755813953488314</v>
      </c>
      <c r="K53" s="32">
        <v>30.418604651162696</v>
      </c>
      <c r="L53" s="32"/>
      <c r="M53" s="27">
        <v>82.83384525376626</v>
      </c>
      <c r="N53" s="27">
        <v>65.03158294679184</v>
      </c>
      <c r="O53" s="27">
        <v>74.28480199487596</v>
      </c>
      <c r="P53" s="27">
        <v>83.62675926811502</v>
      </c>
      <c r="Q53" s="27">
        <v>66.5809139763733</v>
      </c>
      <c r="R53" s="27">
        <v>75.40244589634638</v>
      </c>
      <c r="S53" s="27">
        <v>0.7929140143487672</v>
      </c>
      <c r="T53" s="27">
        <v>1.5493310295814524</v>
      </c>
      <c r="U53" s="27">
        <v>1.1176439014704158</v>
      </c>
    </row>
    <row r="54" spans="1:21" ht="12.75">
      <c r="A54" s="24">
        <v>37015</v>
      </c>
      <c r="B54" s="25" t="s">
        <v>53</v>
      </c>
      <c r="C54" s="32">
        <v>4884.941860465116</v>
      </c>
      <c r="D54" s="32">
        <v>3677.686046511628</v>
      </c>
      <c r="E54" s="32">
        <v>8562.627906976744</v>
      </c>
      <c r="F54" s="32">
        <v>4857.279069767443</v>
      </c>
      <c r="G54" s="32">
        <v>3768.9302325581393</v>
      </c>
      <c r="H54" s="32">
        <v>8626.20930232558</v>
      </c>
      <c r="I54" s="32">
        <v>-27.6627906976737</v>
      </c>
      <c r="J54" s="32">
        <v>91.24418604651146</v>
      </c>
      <c r="K54" s="32">
        <v>63.58139534883594</v>
      </c>
      <c r="L54" s="32"/>
      <c r="M54" s="27">
        <v>80.49669375405976</v>
      </c>
      <c r="N54" s="27">
        <v>63.75463372647358</v>
      </c>
      <c r="O54" s="27">
        <v>72.33782129742961</v>
      </c>
      <c r="P54" s="27">
        <v>80.35865778422439</v>
      </c>
      <c r="Q54" s="27">
        <v>65.3080962148352</v>
      </c>
      <c r="R54" s="27">
        <v>73.00756889108018</v>
      </c>
      <c r="S54" s="27">
        <v>-0.13803596983537147</v>
      </c>
      <c r="T54" s="27">
        <v>1.5534624883616246</v>
      </c>
      <c r="U54" s="27">
        <v>0.6697475936505697</v>
      </c>
    </row>
    <row r="55" spans="1:21" ht="12.75">
      <c r="A55" s="24">
        <v>37017</v>
      </c>
      <c r="B55" s="25" t="s">
        <v>54</v>
      </c>
      <c r="C55" s="32">
        <v>2289.1046511627906</v>
      </c>
      <c r="D55" s="32">
        <v>1649.4651162790697</v>
      </c>
      <c r="E55" s="32">
        <v>3938.56976744186</v>
      </c>
      <c r="F55" s="32">
        <v>2287.6976744186045</v>
      </c>
      <c r="G55" s="32">
        <v>1641.8255813953488</v>
      </c>
      <c r="H55" s="32">
        <v>3929.5232558139537</v>
      </c>
      <c r="I55" s="32">
        <v>-1.4069767441860677</v>
      </c>
      <c r="J55" s="32">
        <v>-7.6395348837208985</v>
      </c>
      <c r="K55" s="32">
        <v>-9.046511627906511</v>
      </c>
      <c r="L55" s="32"/>
      <c r="M55" s="27">
        <v>82.3270868967017</v>
      </c>
      <c r="N55" s="27">
        <v>61.67377514597382</v>
      </c>
      <c r="O55" s="27">
        <v>72.20109564513034</v>
      </c>
      <c r="P55" s="27">
        <v>82.40985858856644</v>
      </c>
      <c r="Q55" s="27">
        <v>61.89728864826951</v>
      </c>
      <c r="R55" s="27">
        <v>72.38690717166719</v>
      </c>
      <c r="S55" s="27">
        <v>0.08277169186473543</v>
      </c>
      <c r="T55" s="27">
        <v>0.22351350229568823</v>
      </c>
      <c r="U55" s="27">
        <v>0.1858115265368525</v>
      </c>
    </row>
    <row r="56" spans="1:21" ht="12.75">
      <c r="A56" s="24">
        <v>37018</v>
      </c>
      <c r="B56" s="25" t="s">
        <v>55</v>
      </c>
      <c r="C56" s="32">
        <v>3250.209302325581</v>
      </c>
      <c r="D56" s="32">
        <v>2433.9302325581393</v>
      </c>
      <c r="E56" s="32">
        <v>5684.13953488372</v>
      </c>
      <c r="F56" s="32">
        <v>3265.395348837209</v>
      </c>
      <c r="G56" s="32">
        <v>2515.6511627906975</v>
      </c>
      <c r="H56" s="32">
        <v>5781.046511627907</v>
      </c>
      <c r="I56" s="32">
        <v>15.186046511627865</v>
      </c>
      <c r="J56" s="32">
        <v>81.7209302325582</v>
      </c>
      <c r="K56" s="32">
        <v>96.90697674418698</v>
      </c>
      <c r="L56" s="32"/>
      <c r="M56" s="27">
        <v>82.22133322351584</v>
      </c>
      <c r="N56" s="27">
        <v>64.56904715633742</v>
      </c>
      <c r="O56" s="27">
        <v>73.60491466343439</v>
      </c>
      <c r="P56" s="27">
        <v>81.88052529682068</v>
      </c>
      <c r="Q56" s="27">
        <v>66.24492857908353</v>
      </c>
      <c r="R56" s="27">
        <v>74.25401723239237</v>
      </c>
      <c r="S56" s="27">
        <v>-0.34080792669516313</v>
      </c>
      <c r="T56" s="27">
        <v>1.6758814227461158</v>
      </c>
      <c r="U56" s="27">
        <v>0.6491025689579857</v>
      </c>
    </row>
    <row r="57" spans="1:21" ht="12.75">
      <c r="A57" s="24">
        <v>37020</v>
      </c>
      <c r="B57" s="25" t="s">
        <v>56</v>
      </c>
      <c r="C57" s="32">
        <v>2342.0581395348836</v>
      </c>
      <c r="D57" s="32">
        <v>1690.8139534883721</v>
      </c>
      <c r="E57" s="32">
        <v>4032.8720930232553</v>
      </c>
      <c r="F57" s="32">
        <v>2330.220930232558</v>
      </c>
      <c r="G57" s="32">
        <v>1742.5697674418604</v>
      </c>
      <c r="H57" s="32">
        <v>4072.7906976744184</v>
      </c>
      <c r="I57" s="32">
        <v>-11.837209302325391</v>
      </c>
      <c r="J57" s="32">
        <v>51.755813953488314</v>
      </c>
      <c r="K57" s="32">
        <v>39.91860465116315</v>
      </c>
      <c r="L57" s="32"/>
      <c r="M57" s="27">
        <v>79.48610689071384</v>
      </c>
      <c r="N57" s="27">
        <v>62.105195720417704</v>
      </c>
      <c r="O57" s="27">
        <v>71.13903850808353</v>
      </c>
      <c r="P57" s="27">
        <v>79.88415941832562</v>
      </c>
      <c r="Q57" s="27">
        <v>64.06506497948017</v>
      </c>
      <c r="R57" s="27">
        <v>72.25103242282097</v>
      </c>
      <c r="S57" s="27">
        <v>0.39805252761178167</v>
      </c>
      <c r="T57" s="27">
        <v>1.9598692590624651</v>
      </c>
      <c r="U57" s="27">
        <v>1.1119939147374396</v>
      </c>
    </row>
    <row r="58" spans="1:21" ht="12.75">
      <c r="A58" s="24"/>
      <c r="B58" s="25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27"/>
      <c r="N58" s="27"/>
      <c r="O58" s="27"/>
      <c r="P58" s="27"/>
      <c r="Q58" s="27"/>
      <c r="R58" s="27"/>
      <c r="S58" s="27"/>
      <c r="T58" s="27"/>
      <c r="U58" s="27"/>
    </row>
    <row r="59" spans="1:21" ht="12.75">
      <c r="A59" s="24" t="s">
        <v>14</v>
      </c>
      <c r="B59" s="25" t="s">
        <v>57</v>
      </c>
      <c r="C59" s="32">
        <v>49692.5</v>
      </c>
      <c r="D59" s="32">
        <v>36350</v>
      </c>
      <c r="E59" s="32">
        <v>86042.5</v>
      </c>
      <c r="F59" s="32">
        <v>49854</v>
      </c>
      <c r="G59" s="32">
        <v>37291</v>
      </c>
      <c r="H59" s="32">
        <v>87145</v>
      </c>
      <c r="I59" s="32">
        <v>161.5</v>
      </c>
      <c r="J59" s="32">
        <v>941</v>
      </c>
      <c r="K59" s="32">
        <v>1102.5</v>
      </c>
      <c r="L59" s="32"/>
      <c r="M59" s="27">
        <v>77.55909505934868</v>
      </c>
      <c r="N59" s="27">
        <v>59.25020374898126</v>
      </c>
      <c r="O59" s="27">
        <v>68.60321877205082</v>
      </c>
      <c r="P59" s="27">
        <v>77.58532144357814</v>
      </c>
      <c r="Q59" s="27">
        <v>60.61803049513963</v>
      </c>
      <c r="R59" s="27">
        <v>69.2864241701451</v>
      </c>
      <c r="S59" s="27">
        <v>0.02622638422946011</v>
      </c>
      <c r="T59" s="27">
        <v>1.3678267461583715</v>
      </c>
      <c r="U59" s="27">
        <v>0.6832053980942732</v>
      </c>
    </row>
    <row r="60" spans="1:21" ht="12.75">
      <c r="A60" s="24">
        <v>32003</v>
      </c>
      <c r="B60" s="25" t="s">
        <v>58</v>
      </c>
      <c r="C60" s="32">
        <v>3857.476923076923</v>
      </c>
      <c r="D60" s="32">
        <v>2790.7384615384617</v>
      </c>
      <c r="E60" s="32">
        <v>6648.215384615385</v>
      </c>
      <c r="F60" s="32">
        <v>3823.7153846153847</v>
      </c>
      <c r="G60" s="32">
        <v>2843.7384615384617</v>
      </c>
      <c r="H60" s="32">
        <v>6667.453846153847</v>
      </c>
      <c r="I60" s="32">
        <v>-33.761538461538294</v>
      </c>
      <c r="J60" s="32">
        <v>53</v>
      </c>
      <c r="K60" s="32">
        <v>19.238461538461706</v>
      </c>
      <c r="L60" s="32"/>
      <c r="M60" s="27">
        <v>80.70035403926617</v>
      </c>
      <c r="N60" s="27">
        <v>61.5445685640856</v>
      </c>
      <c r="O60" s="27">
        <v>71.37490347968635</v>
      </c>
      <c r="P60" s="27">
        <v>79.86038814986183</v>
      </c>
      <c r="Q60" s="27">
        <v>62.78954430422746</v>
      </c>
      <c r="R60" s="27">
        <v>71.56223941347909</v>
      </c>
      <c r="S60" s="27">
        <v>-0.8399658894043398</v>
      </c>
      <c r="T60" s="27">
        <v>1.2449757401418609</v>
      </c>
      <c r="U60" s="27">
        <v>0.18733593379273827</v>
      </c>
    </row>
    <row r="61" spans="1:21" ht="12.75">
      <c r="A61" s="24">
        <v>32006</v>
      </c>
      <c r="B61" s="25" t="s">
        <v>59</v>
      </c>
      <c r="C61" s="32">
        <v>2171.053846153846</v>
      </c>
      <c r="D61" s="32">
        <v>1508.7769230769231</v>
      </c>
      <c r="E61" s="32">
        <v>3679.8307692307694</v>
      </c>
      <c r="F61" s="32">
        <v>2166.830769230769</v>
      </c>
      <c r="G61" s="32">
        <v>1557.276923076923</v>
      </c>
      <c r="H61" s="32">
        <v>3724.1076923076917</v>
      </c>
      <c r="I61" s="32">
        <v>-4.22307692307686</v>
      </c>
      <c r="J61" s="32">
        <v>48.49999999999977</v>
      </c>
      <c r="K61" s="32">
        <v>44.27692307692223</v>
      </c>
      <c r="L61" s="32"/>
      <c r="M61" s="27">
        <v>79.75950941050132</v>
      </c>
      <c r="N61" s="27">
        <v>59.214164955923195</v>
      </c>
      <c r="O61" s="27">
        <v>69.82601080134287</v>
      </c>
      <c r="P61" s="27">
        <v>79.11028730305839</v>
      </c>
      <c r="Q61" s="27">
        <v>60.5708643748317</v>
      </c>
      <c r="R61" s="27">
        <v>70.13385484571924</v>
      </c>
      <c r="S61" s="27">
        <v>-0.6492221074429381</v>
      </c>
      <c r="T61" s="27">
        <v>1.356699418908505</v>
      </c>
      <c r="U61" s="27">
        <v>0.3078440443763668</v>
      </c>
    </row>
    <row r="62" spans="1:21" ht="12.75">
      <c r="A62" s="24">
        <v>32010</v>
      </c>
      <c r="B62" s="25" t="s">
        <v>60</v>
      </c>
      <c r="C62" s="32">
        <v>2069.4846153846156</v>
      </c>
      <c r="D62" s="32">
        <v>1423.9923076923078</v>
      </c>
      <c r="E62" s="32">
        <v>3493.4769230769234</v>
      </c>
      <c r="F62" s="32">
        <v>2074.9769230769234</v>
      </c>
      <c r="G62" s="32">
        <v>1439.9923076923078</v>
      </c>
      <c r="H62" s="32">
        <v>3514.969230769231</v>
      </c>
      <c r="I62" s="32">
        <v>5.492307692307804</v>
      </c>
      <c r="J62" s="32">
        <v>16</v>
      </c>
      <c r="K62" s="32">
        <v>21.492307692307804</v>
      </c>
      <c r="L62" s="32"/>
      <c r="M62" s="27">
        <v>78.85252868678285</v>
      </c>
      <c r="N62" s="27">
        <v>59.33301282051282</v>
      </c>
      <c r="O62" s="27">
        <v>69.52884711069606</v>
      </c>
      <c r="P62" s="27">
        <v>78.4638654973312</v>
      </c>
      <c r="Q62" s="27">
        <v>59.83761926832777</v>
      </c>
      <c r="R62" s="27">
        <v>69.58957099127363</v>
      </c>
      <c r="S62" s="27">
        <v>-0.38866318945164835</v>
      </c>
      <c r="T62" s="27">
        <v>0.5046064478149503</v>
      </c>
      <c r="U62" s="27">
        <v>0.06072388057756939</v>
      </c>
    </row>
    <row r="63" spans="1:21" ht="12.75">
      <c r="A63" s="24">
        <v>32011</v>
      </c>
      <c r="B63" s="25" t="s">
        <v>61</v>
      </c>
      <c r="C63" s="32">
        <v>2991.8615384615387</v>
      </c>
      <c r="D63" s="32">
        <v>2146.4307692307693</v>
      </c>
      <c r="E63" s="32">
        <v>5138.292307692308</v>
      </c>
      <c r="F63" s="32">
        <v>2953.7923076923075</v>
      </c>
      <c r="G63" s="32">
        <v>2188.4307692307693</v>
      </c>
      <c r="H63" s="32">
        <v>5142.223076923076</v>
      </c>
      <c r="I63" s="32">
        <v>-38.069230769231126</v>
      </c>
      <c r="J63" s="32">
        <v>42</v>
      </c>
      <c r="K63" s="32">
        <v>3.930769230768419</v>
      </c>
      <c r="L63" s="32"/>
      <c r="M63" s="27">
        <v>78.76428954749345</v>
      </c>
      <c r="N63" s="27">
        <v>60.140957389486395</v>
      </c>
      <c r="O63" s="27">
        <v>69.74268486857561</v>
      </c>
      <c r="P63" s="27">
        <v>78.3291516227077</v>
      </c>
      <c r="Q63" s="27">
        <v>61.15497468857816</v>
      </c>
      <c r="R63" s="27">
        <v>69.96697839204131</v>
      </c>
      <c r="S63" s="27">
        <v>-0.4351379247857494</v>
      </c>
      <c r="T63" s="27">
        <v>1.014017299091762</v>
      </c>
      <c r="U63" s="27">
        <v>0.22429352346570397</v>
      </c>
    </row>
    <row r="64" spans="1:21" ht="12.75">
      <c r="A64" s="24">
        <v>32030</v>
      </c>
      <c r="B64" s="25" t="s">
        <v>62</v>
      </c>
      <c r="C64" s="32">
        <v>781.623076923077</v>
      </c>
      <c r="D64" s="32">
        <v>588.5615384615385</v>
      </c>
      <c r="E64" s="32">
        <v>1370.1846153846154</v>
      </c>
      <c r="F64" s="32">
        <v>785.6846153846154</v>
      </c>
      <c r="G64" s="32">
        <v>607.0615384615385</v>
      </c>
      <c r="H64" s="32">
        <v>1392.746153846154</v>
      </c>
      <c r="I64" s="32">
        <v>4.0615384615384755</v>
      </c>
      <c r="J64" s="32">
        <v>18.5</v>
      </c>
      <c r="K64" s="32">
        <v>22.561538461538476</v>
      </c>
      <c r="L64" s="32"/>
      <c r="M64" s="27">
        <v>80.99721004384217</v>
      </c>
      <c r="N64" s="27">
        <v>66.99619105993608</v>
      </c>
      <c r="O64" s="27">
        <v>74.32517577350775</v>
      </c>
      <c r="P64" s="27">
        <v>80.83175055397278</v>
      </c>
      <c r="Q64" s="27">
        <v>68.47845893531172</v>
      </c>
      <c r="R64" s="27">
        <v>74.93926036298917</v>
      </c>
      <c r="S64" s="27">
        <v>-0.16545948986939152</v>
      </c>
      <c r="T64" s="27">
        <v>1.4822678753756406</v>
      </c>
      <c r="U64" s="27">
        <v>0.614084589481422</v>
      </c>
    </row>
    <row r="65" spans="1:21" ht="12.75">
      <c r="A65" s="24">
        <v>33011</v>
      </c>
      <c r="B65" s="25" t="s">
        <v>63</v>
      </c>
      <c r="C65" s="32">
        <v>8235.141176470588</v>
      </c>
      <c r="D65" s="32">
        <v>6163.664705882353</v>
      </c>
      <c r="E65" s="32">
        <v>14398.80588235294</v>
      </c>
      <c r="F65" s="32">
        <v>8284.176470588236</v>
      </c>
      <c r="G65" s="32">
        <v>6319.994117647059</v>
      </c>
      <c r="H65" s="32">
        <v>14604.170588235294</v>
      </c>
      <c r="I65" s="32">
        <v>49.035294117647936</v>
      </c>
      <c r="J65" s="32">
        <v>156.3294117647065</v>
      </c>
      <c r="K65" s="32">
        <v>205.36470588235352</v>
      </c>
      <c r="L65" s="32"/>
      <c r="M65" s="27">
        <v>76.30783150917891</v>
      </c>
      <c r="N65" s="27">
        <v>59.16644786064174</v>
      </c>
      <c r="O65" s="27">
        <v>67.88847394965907</v>
      </c>
      <c r="P65" s="27">
        <v>76.88687614820397</v>
      </c>
      <c r="Q65" s="27">
        <v>60.83058970736859</v>
      </c>
      <c r="R65" s="27">
        <v>69.0047750341868</v>
      </c>
      <c r="S65" s="27">
        <v>0.5790446390250565</v>
      </c>
      <c r="T65" s="27">
        <v>1.6641418467268494</v>
      </c>
      <c r="U65" s="27">
        <v>1.1163010845277341</v>
      </c>
    </row>
    <row r="66" spans="1:21" ht="12.75">
      <c r="A66" s="24">
        <v>33016</v>
      </c>
      <c r="B66" s="25" t="s">
        <v>64</v>
      </c>
      <c r="C66" s="32">
        <v>217.26617647058825</v>
      </c>
      <c r="D66" s="32">
        <v>137.91470588235293</v>
      </c>
      <c r="E66" s="32">
        <v>355.1808823529411</v>
      </c>
      <c r="F66" s="32">
        <v>222.55147058823528</v>
      </c>
      <c r="G66" s="32">
        <v>131.49411764705883</v>
      </c>
      <c r="H66" s="32">
        <v>354.04558823529413</v>
      </c>
      <c r="I66" s="32">
        <v>5.285294117647027</v>
      </c>
      <c r="J66" s="32">
        <v>-6.420588235294105</v>
      </c>
      <c r="K66" s="32">
        <v>-1.1352941176469926</v>
      </c>
      <c r="L66" s="32"/>
      <c r="M66" s="27">
        <v>72.18145397693961</v>
      </c>
      <c r="N66" s="27">
        <v>49.96909633418585</v>
      </c>
      <c r="O66" s="27">
        <v>61.55647874401059</v>
      </c>
      <c r="P66" s="27">
        <v>73.20772058823529</v>
      </c>
      <c r="Q66" s="27">
        <v>46.96218487394958</v>
      </c>
      <c r="R66" s="27">
        <v>60.62424456083804</v>
      </c>
      <c r="S66" s="27">
        <v>1.0262666112956822</v>
      </c>
      <c r="T66" s="27">
        <v>-3.0069114602362674</v>
      </c>
      <c r="U66" s="27">
        <v>-0.9322341831725538</v>
      </c>
    </row>
    <row r="67" spans="1:21" ht="12.75">
      <c r="A67" s="24">
        <v>33021</v>
      </c>
      <c r="B67" s="25" t="s">
        <v>65</v>
      </c>
      <c r="C67" s="32">
        <v>4676.298529411764</v>
      </c>
      <c r="D67" s="32">
        <v>3357.7441176470593</v>
      </c>
      <c r="E67" s="32">
        <v>8034.042647058823</v>
      </c>
      <c r="F67" s="32">
        <v>4710.1544117647045</v>
      </c>
      <c r="G67" s="32">
        <v>3453.4823529411765</v>
      </c>
      <c r="H67" s="32">
        <v>8163.636764705881</v>
      </c>
      <c r="I67" s="32">
        <v>33.85588235294017</v>
      </c>
      <c r="J67" s="32">
        <v>95.7382352941172</v>
      </c>
      <c r="K67" s="32">
        <v>129.59411764705874</v>
      </c>
      <c r="L67" s="32"/>
      <c r="M67" s="27">
        <v>78.59985762520823</v>
      </c>
      <c r="N67" s="27">
        <v>59.93296060057223</v>
      </c>
      <c r="O67" s="27">
        <v>69.54676806664494</v>
      </c>
      <c r="P67" s="27">
        <v>78.98967653470912</v>
      </c>
      <c r="Q67" s="27">
        <v>61.66932773109244</v>
      </c>
      <c r="R67" s="27">
        <v>70.60137304078424</v>
      </c>
      <c r="S67" s="27">
        <v>0.3898189095008888</v>
      </c>
      <c r="T67" s="27">
        <v>1.7363671305202075</v>
      </c>
      <c r="U67" s="27">
        <v>1.0546049741392949</v>
      </c>
    </row>
    <row r="68" spans="1:21" ht="12.75">
      <c r="A68" s="24">
        <v>33029</v>
      </c>
      <c r="B68" s="25" t="s">
        <v>66</v>
      </c>
      <c r="C68" s="32">
        <v>4238.694117647059</v>
      </c>
      <c r="D68" s="32">
        <v>3060.9764705882353</v>
      </c>
      <c r="E68" s="32">
        <v>7299.670588235294</v>
      </c>
      <c r="F68" s="32">
        <v>4266.617647058823</v>
      </c>
      <c r="G68" s="32">
        <v>3160.429411764707</v>
      </c>
      <c r="H68" s="32">
        <v>7427.047058823529</v>
      </c>
      <c r="I68" s="32">
        <v>27.92352941176432</v>
      </c>
      <c r="J68" s="32">
        <v>99.45294117647154</v>
      </c>
      <c r="K68" s="32">
        <v>127.37647058823495</v>
      </c>
      <c r="L68" s="32"/>
      <c r="M68" s="27">
        <v>78.48706819085379</v>
      </c>
      <c r="N68" s="27">
        <v>58.76322654229671</v>
      </c>
      <c r="O68" s="27">
        <v>68.80315366638668</v>
      </c>
      <c r="P68" s="27">
        <v>78.97487546615129</v>
      </c>
      <c r="Q68" s="27">
        <v>60.59105467340312</v>
      </c>
      <c r="R68" s="27">
        <v>69.94440889790016</v>
      </c>
      <c r="S68" s="27">
        <v>0.4878072752974987</v>
      </c>
      <c r="T68" s="27">
        <v>1.8278281311064148</v>
      </c>
      <c r="U68" s="27">
        <v>1.1412552315134832</v>
      </c>
    </row>
    <row r="69" spans="1:21" ht="12.75">
      <c r="A69" s="24">
        <v>33037</v>
      </c>
      <c r="B69" s="25" t="s">
        <v>67</v>
      </c>
      <c r="C69" s="32">
        <v>2897.266176470588</v>
      </c>
      <c r="D69" s="32">
        <v>2090.4147058823532</v>
      </c>
      <c r="E69" s="32">
        <v>4987.680882352942</v>
      </c>
      <c r="F69" s="32">
        <v>2933.051470588235</v>
      </c>
      <c r="G69" s="32">
        <v>2133.994117647059</v>
      </c>
      <c r="H69" s="32">
        <v>5067.0455882352935</v>
      </c>
      <c r="I69" s="32">
        <v>35.78529411764703</v>
      </c>
      <c r="J69" s="32">
        <v>43.57941176470558</v>
      </c>
      <c r="K69" s="32">
        <v>79.3647058823517</v>
      </c>
      <c r="L69" s="32"/>
      <c r="M69" s="27">
        <v>81.99423168163543</v>
      </c>
      <c r="N69" s="27">
        <v>62.67170456850108</v>
      </c>
      <c r="O69" s="27">
        <v>72.61145555907616</v>
      </c>
      <c r="P69" s="27">
        <v>82.7377001576371</v>
      </c>
      <c r="Q69" s="27">
        <v>63.806073184244546</v>
      </c>
      <c r="R69" s="27">
        <v>73.54736320829224</v>
      </c>
      <c r="S69" s="27">
        <v>0.7434684760016665</v>
      </c>
      <c r="T69" s="27">
        <v>1.134368615743469</v>
      </c>
      <c r="U69" s="27">
        <v>0.9359076492160767</v>
      </c>
    </row>
    <row r="70" spans="1:21" ht="12.75">
      <c r="A70" s="24">
        <v>33039</v>
      </c>
      <c r="B70" s="25" t="s">
        <v>68</v>
      </c>
      <c r="C70" s="32">
        <v>2061.4897058823526</v>
      </c>
      <c r="D70" s="32">
        <v>1424.0088235294118</v>
      </c>
      <c r="E70" s="32">
        <v>3485.4985294117646</v>
      </c>
      <c r="F70" s="32">
        <v>2067.0808823529414</v>
      </c>
      <c r="G70" s="32">
        <v>1462.276470588235</v>
      </c>
      <c r="H70" s="32">
        <v>3529.357352941176</v>
      </c>
      <c r="I70" s="32">
        <v>5.5911764705888345</v>
      </c>
      <c r="J70" s="32">
        <v>38.267647058823286</v>
      </c>
      <c r="K70" s="32">
        <v>43.85882352941144</v>
      </c>
      <c r="L70" s="32"/>
      <c r="M70" s="27">
        <v>78.54790268174328</v>
      </c>
      <c r="N70" s="27">
        <v>61.07693860302001</v>
      </c>
      <c r="O70" s="27">
        <v>70.32886459668613</v>
      </c>
      <c r="P70" s="27">
        <v>78.73094200544435</v>
      </c>
      <c r="Q70" s="27">
        <v>63.110766965396415</v>
      </c>
      <c r="R70" s="27">
        <v>71.40834300336219</v>
      </c>
      <c r="S70" s="27">
        <v>0.1830393237010668</v>
      </c>
      <c r="T70" s="27">
        <v>2.033828362376404</v>
      </c>
      <c r="U70" s="27">
        <v>1.0794784066760599</v>
      </c>
    </row>
    <row r="71" spans="1:21" ht="12.75">
      <c r="A71" s="24">
        <v>33040</v>
      </c>
      <c r="B71" s="25" t="s">
        <v>69</v>
      </c>
      <c r="C71" s="32">
        <v>1901.9602941176472</v>
      </c>
      <c r="D71" s="32">
        <v>1404.391176470588</v>
      </c>
      <c r="E71" s="32">
        <v>3306.3514705882353</v>
      </c>
      <c r="F71" s="32">
        <v>1930.1691176470586</v>
      </c>
      <c r="G71" s="32">
        <v>1464.9235294117645</v>
      </c>
      <c r="H71" s="32">
        <v>3395.0926470588233</v>
      </c>
      <c r="I71" s="32">
        <v>28.208823529411347</v>
      </c>
      <c r="J71" s="32">
        <v>60.53235294117644</v>
      </c>
      <c r="K71" s="32">
        <v>88.74117647058802</v>
      </c>
      <c r="L71" s="32"/>
      <c r="M71" s="27">
        <v>80.67700081092883</v>
      </c>
      <c r="N71" s="27">
        <v>64.09818240395198</v>
      </c>
      <c r="O71" s="27">
        <v>72.69102936326779</v>
      </c>
      <c r="P71" s="27">
        <v>81.37306566808847</v>
      </c>
      <c r="Q71" s="27">
        <v>66.51185150564197</v>
      </c>
      <c r="R71" s="27">
        <v>74.21778657905395</v>
      </c>
      <c r="S71" s="27">
        <v>0.6960648571596408</v>
      </c>
      <c r="T71" s="27">
        <v>2.4136691016899903</v>
      </c>
      <c r="U71" s="27">
        <v>1.5267572157861622</v>
      </c>
    </row>
    <row r="72" spans="1:21" ht="12.75">
      <c r="A72" s="24">
        <v>33041</v>
      </c>
      <c r="B72" s="25" t="s">
        <v>70</v>
      </c>
      <c r="C72" s="32">
        <v>875.8838235294116</v>
      </c>
      <c r="D72" s="32">
        <v>639.885294117647</v>
      </c>
      <c r="E72" s="32">
        <v>1515.7691176470587</v>
      </c>
      <c r="F72" s="32">
        <v>895.6985294117648</v>
      </c>
      <c r="G72" s="32">
        <v>660.4058823529411</v>
      </c>
      <c r="H72" s="32">
        <v>1556.1044117647057</v>
      </c>
      <c r="I72" s="32">
        <v>19.81470588235311</v>
      </c>
      <c r="J72" s="32">
        <v>20.5205882352941</v>
      </c>
      <c r="K72" s="32">
        <v>40.33529411764698</v>
      </c>
      <c r="L72" s="32"/>
      <c r="M72" s="27">
        <v>79.4452447645725</v>
      </c>
      <c r="N72" s="27">
        <v>62.6724088264101</v>
      </c>
      <c r="O72" s="27">
        <v>71.38069779359824</v>
      </c>
      <c r="P72" s="27">
        <v>80.47605834786745</v>
      </c>
      <c r="Q72" s="27">
        <v>63.34828607702073</v>
      </c>
      <c r="R72" s="27">
        <v>72.1922714806173</v>
      </c>
      <c r="S72" s="27">
        <v>1.0308135832949574</v>
      </c>
      <c r="T72" s="27">
        <v>0.6758772506106325</v>
      </c>
      <c r="U72" s="27">
        <v>0.8115736870190489</v>
      </c>
    </row>
    <row r="73" spans="1:21" ht="12.75">
      <c r="A73" s="24">
        <v>38002</v>
      </c>
      <c r="B73" s="25" t="s">
        <v>71</v>
      </c>
      <c r="C73" s="32">
        <v>1183.7492917847026</v>
      </c>
      <c r="D73" s="32">
        <v>839.8031161473089</v>
      </c>
      <c r="E73" s="32">
        <v>2023.5524079320112</v>
      </c>
      <c r="F73" s="32">
        <v>1203.975920679887</v>
      </c>
      <c r="G73" s="32">
        <v>871.3597733711049</v>
      </c>
      <c r="H73" s="32">
        <v>2075.335694050991</v>
      </c>
      <c r="I73" s="32">
        <v>20.226628895184376</v>
      </c>
      <c r="J73" s="32">
        <v>31.556657223796037</v>
      </c>
      <c r="K73" s="32">
        <v>51.78328611897996</v>
      </c>
      <c r="L73" s="32"/>
      <c r="M73" s="27">
        <v>81.55351648533949</v>
      </c>
      <c r="N73" s="27">
        <v>63.453201068931534</v>
      </c>
      <c r="O73" s="27">
        <v>72.92080749304544</v>
      </c>
      <c r="P73" s="27">
        <v>81.9867838392841</v>
      </c>
      <c r="Q73" s="27">
        <v>65.61444076589645</v>
      </c>
      <c r="R73" s="27">
        <v>74.21189680139429</v>
      </c>
      <c r="S73" s="27">
        <v>0.4332673539446148</v>
      </c>
      <c r="T73" s="27">
        <v>2.1612396969649126</v>
      </c>
      <c r="U73" s="27">
        <v>1.2910893083488446</v>
      </c>
    </row>
    <row r="74" spans="1:21" ht="12.75">
      <c r="A74" s="24">
        <v>38008</v>
      </c>
      <c r="B74" s="25" t="s">
        <v>72</v>
      </c>
      <c r="C74" s="32">
        <v>2016.984419263456</v>
      </c>
      <c r="D74" s="32">
        <v>1558.6685552407932</v>
      </c>
      <c r="E74" s="32">
        <v>3575.6529745042494</v>
      </c>
      <c r="F74" s="32">
        <v>2011.4702549575072</v>
      </c>
      <c r="G74" s="32">
        <v>1583.415014164306</v>
      </c>
      <c r="H74" s="32">
        <v>3594.885269121813</v>
      </c>
      <c r="I74" s="32">
        <v>-5.514164305948725</v>
      </c>
      <c r="J74" s="32">
        <v>24.74645892351282</v>
      </c>
      <c r="K74" s="32">
        <v>19.23229461756364</v>
      </c>
      <c r="L74" s="32"/>
      <c r="M74" s="27">
        <v>71.30933071463518</v>
      </c>
      <c r="N74" s="27">
        <v>54.79587116332548</v>
      </c>
      <c r="O74" s="27">
        <v>63.029313846364346</v>
      </c>
      <c r="P74" s="27">
        <v>71.0139542791706</v>
      </c>
      <c r="Q74" s="27">
        <v>55.77368841719993</v>
      </c>
      <c r="R74" s="27">
        <v>63.38508805645443</v>
      </c>
      <c r="S74" s="27">
        <v>-0.2953764354645756</v>
      </c>
      <c r="T74" s="27">
        <v>0.9778172538744485</v>
      </c>
      <c r="U74" s="27">
        <v>0.3557742100900825</v>
      </c>
    </row>
    <row r="75" spans="1:21" ht="12.75">
      <c r="A75" s="24">
        <v>38014</v>
      </c>
      <c r="B75" s="25" t="s">
        <v>73</v>
      </c>
      <c r="C75" s="32">
        <v>4398.807365439094</v>
      </c>
      <c r="D75" s="32">
        <v>3344.947592067989</v>
      </c>
      <c r="E75" s="32">
        <v>7743.7549575070825</v>
      </c>
      <c r="F75" s="32">
        <v>4429.950424929179</v>
      </c>
      <c r="G75" s="32">
        <v>3450.858356940509</v>
      </c>
      <c r="H75" s="32">
        <v>7880.808781869688</v>
      </c>
      <c r="I75" s="32">
        <v>31.143059490084852</v>
      </c>
      <c r="J75" s="32">
        <v>105.9107648725203</v>
      </c>
      <c r="K75" s="32">
        <v>137.05382436260516</v>
      </c>
      <c r="L75" s="32"/>
      <c r="M75" s="27">
        <v>71.08609187845983</v>
      </c>
      <c r="N75" s="27">
        <v>53.734097864546</v>
      </c>
      <c r="O75" s="27">
        <v>62.384233928196906</v>
      </c>
      <c r="P75" s="27">
        <v>70.87920679886686</v>
      </c>
      <c r="Q75" s="27">
        <v>54.81468282011769</v>
      </c>
      <c r="R75" s="27">
        <v>62.817813414130065</v>
      </c>
      <c r="S75" s="27">
        <v>-0.20688507959296487</v>
      </c>
      <c r="T75" s="27">
        <v>1.0805849555716875</v>
      </c>
      <c r="U75" s="27">
        <v>0.43357948593315854</v>
      </c>
    </row>
    <row r="76" spans="1:21" ht="12.75">
      <c r="A76" s="24">
        <v>38016</v>
      </c>
      <c r="B76" s="25" t="s">
        <v>74</v>
      </c>
      <c r="C76" s="32">
        <v>2328.6232294617566</v>
      </c>
      <c r="D76" s="32">
        <v>1629.2577903682718</v>
      </c>
      <c r="E76" s="32">
        <v>3957.881019830028</v>
      </c>
      <c r="F76" s="32">
        <v>2329.189801699717</v>
      </c>
      <c r="G76" s="32">
        <v>1707.8994334277622</v>
      </c>
      <c r="H76" s="32">
        <v>4037.0892351274783</v>
      </c>
      <c r="I76" s="32">
        <v>0.5665722379603721</v>
      </c>
      <c r="J76" s="32">
        <v>78.64164305949043</v>
      </c>
      <c r="K76" s="32">
        <v>79.20821529745035</v>
      </c>
      <c r="L76" s="32"/>
      <c r="M76" s="27">
        <v>74.03030454496127</v>
      </c>
      <c r="N76" s="27">
        <v>52.19470736403241</v>
      </c>
      <c r="O76" s="27">
        <v>63.1543165761932</v>
      </c>
      <c r="P76" s="27">
        <v>73.00391166587423</v>
      </c>
      <c r="Q76" s="27">
        <v>54.09881005472798</v>
      </c>
      <c r="R76" s="27">
        <v>63.60124828873538</v>
      </c>
      <c r="S76" s="27">
        <v>-1.026392879087041</v>
      </c>
      <c r="T76" s="27">
        <v>1.9041026906955665</v>
      </c>
      <c r="U76" s="27">
        <v>0.4469317125421739</v>
      </c>
    </row>
    <row r="77" spans="1:21" ht="12.75">
      <c r="A77" s="24">
        <v>38025</v>
      </c>
      <c r="B77" s="25" t="s">
        <v>75</v>
      </c>
      <c r="C77" s="32">
        <v>2788.8356940509916</v>
      </c>
      <c r="D77" s="32">
        <v>2239.8229461756373</v>
      </c>
      <c r="E77" s="32">
        <v>5028.658640226629</v>
      </c>
      <c r="F77" s="32">
        <v>2764.913597733711</v>
      </c>
      <c r="G77" s="32">
        <v>2253.967422096317</v>
      </c>
      <c r="H77" s="32">
        <v>5018.88101983003</v>
      </c>
      <c r="I77" s="32">
        <v>-23.922096317280648</v>
      </c>
      <c r="J77" s="32">
        <v>14.144475920679724</v>
      </c>
      <c r="K77" s="32">
        <v>-9.77762039659956</v>
      </c>
      <c r="L77" s="32"/>
      <c r="M77" s="27">
        <v>79.5446575599256</v>
      </c>
      <c r="N77" s="27">
        <v>63.604229623048056</v>
      </c>
      <c r="O77" s="27">
        <v>71.55686432197267</v>
      </c>
      <c r="P77" s="27">
        <v>78.96368978248496</v>
      </c>
      <c r="Q77" s="27">
        <v>63.76145465619002</v>
      </c>
      <c r="R77" s="27">
        <v>71.3263841374267</v>
      </c>
      <c r="S77" s="27">
        <v>-0.5809677774406339</v>
      </c>
      <c r="T77" s="27">
        <v>0.15722503314196246</v>
      </c>
      <c r="U77" s="27">
        <v>-0.23048018454596786</v>
      </c>
    </row>
    <row r="78" spans="1:21" ht="12.75">
      <c r="A78" s="24"/>
      <c r="B78" s="25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27"/>
      <c r="N78" s="27"/>
      <c r="O78" s="27"/>
      <c r="P78" s="27"/>
      <c r="Q78" s="27"/>
      <c r="R78" s="27"/>
      <c r="S78" s="27"/>
      <c r="T78" s="27"/>
      <c r="U78" s="27"/>
    </row>
    <row r="79" spans="1:21" ht="12.75">
      <c r="A79" s="24" t="s">
        <v>14</v>
      </c>
      <c r="B79" s="25" t="s">
        <v>76</v>
      </c>
      <c r="C79" s="32">
        <v>32284</v>
      </c>
      <c r="D79" s="32">
        <v>24247</v>
      </c>
      <c r="E79" s="32">
        <v>56531</v>
      </c>
      <c r="F79" s="32">
        <v>32518</v>
      </c>
      <c r="G79" s="32">
        <v>24869.5</v>
      </c>
      <c r="H79" s="32">
        <v>57387.5</v>
      </c>
      <c r="I79" s="32">
        <v>234</v>
      </c>
      <c r="J79" s="32">
        <v>622.5</v>
      </c>
      <c r="K79" s="32">
        <v>856.5</v>
      </c>
      <c r="L79" s="32"/>
      <c r="M79" s="27">
        <v>72.85939968404423</v>
      </c>
      <c r="N79" s="27">
        <v>56.087067150887094</v>
      </c>
      <c r="O79" s="27">
        <v>64.57659839389544</v>
      </c>
      <c r="P79" s="27">
        <v>73.10537083249028</v>
      </c>
      <c r="Q79" s="27">
        <v>57.44528498007738</v>
      </c>
      <c r="R79" s="27">
        <v>65.38135086330156</v>
      </c>
      <c r="S79" s="27">
        <v>0.24597114844604562</v>
      </c>
      <c r="T79" s="27">
        <v>1.3582178291902878</v>
      </c>
      <c r="U79" s="27">
        <v>0.8047524694061252</v>
      </c>
    </row>
    <row r="80" spans="1:21" ht="12.75">
      <c r="A80" s="24">
        <v>35002</v>
      </c>
      <c r="B80" s="25" t="s">
        <v>77</v>
      </c>
      <c r="C80" s="32">
        <v>3505.3496993987974</v>
      </c>
      <c r="D80" s="32">
        <v>2612.910821643287</v>
      </c>
      <c r="E80" s="32">
        <v>6118.260521042084</v>
      </c>
      <c r="F80" s="32">
        <v>3607.37875751503</v>
      </c>
      <c r="G80" s="32">
        <v>2741.351703406813</v>
      </c>
      <c r="H80" s="32">
        <v>6348.730460921843</v>
      </c>
      <c r="I80" s="32">
        <v>102.02905811623259</v>
      </c>
      <c r="J80" s="32">
        <v>128.44088176352625</v>
      </c>
      <c r="K80" s="32">
        <v>230.46993987975839</v>
      </c>
      <c r="L80" s="32"/>
      <c r="M80" s="27">
        <v>74.5026503591668</v>
      </c>
      <c r="N80" s="27">
        <v>56.45874722651874</v>
      </c>
      <c r="O80" s="27">
        <v>65.55513255161345</v>
      </c>
      <c r="P80" s="27">
        <v>75.38931572654191</v>
      </c>
      <c r="Q80" s="27">
        <v>58.701321272094496</v>
      </c>
      <c r="R80" s="27">
        <v>67.14680550948539</v>
      </c>
      <c r="S80" s="27">
        <v>0.8866653673751159</v>
      </c>
      <c r="T80" s="27">
        <v>2.2425740455757577</v>
      </c>
      <c r="U80" s="27">
        <v>1.5916729578719355</v>
      </c>
    </row>
    <row r="81" spans="1:21" ht="12.75">
      <c r="A81" s="24">
        <v>35005</v>
      </c>
      <c r="B81" s="25" t="s">
        <v>78</v>
      </c>
      <c r="C81" s="32">
        <v>2743.0941883767537</v>
      </c>
      <c r="D81" s="32">
        <v>2023.6092184368738</v>
      </c>
      <c r="E81" s="32">
        <v>4766.703406813627</v>
      </c>
      <c r="F81" s="32">
        <v>2736.3226452905815</v>
      </c>
      <c r="G81" s="32">
        <v>2076.2995991983967</v>
      </c>
      <c r="H81" s="32">
        <v>4812.622244488978</v>
      </c>
      <c r="I81" s="32">
        <v>-6.771543086172187</v>
      </c>
      <c r="J81" s="32">
        <v>52.690380761522874</v>
      </c>
      <c r="K81" s="32">
        <v>45.918837675350915</v>
      </c>
      <c r="L81" s="32"/>
      <c r="M81" s="27">
        <v>80.52529541690163</v>
      </c>
      <c r="N81" s="27">
        <v>60.78730004316233</v>
      </c>
      <c r="O81" s="27">
        <v>70.7698523764179</v>
      </c>
      <c r="P81" s="27">
        <v>80.056250593639</v>
      </c>
      <c r="Q81" s="27">
        <v>62.44510072777133</v>
      </c>
      <c r="R81" s="27">
        <v>71.37212286058102</v>
      </c>
      <c r="S81" s="27">
        <v>-0.469044823262621</v>
      </c>
      <c r="T81" s="27">
        <v>1.6578006846090005</v>
      </c>
      <c r="U81" s="27">
        <v>0.6022704841631139</v>
      </c>
    </row>
    <row r="82" spans="1:21" ht="12.75">
      <c r="A82" s="24">
        <v>35006</v>
      </c>
      <c r="B82" s="25" t="s">
        <v>79</v>
      </c>
      <c r="C82" s="32">
        <v>3456.2635270541086</v>
      </c>
      <c r="D82" s="32">
        <v>2451.013026052104</v>
      </c>
      <c r="E82" s="32">
        <v>5907.276553106213</v>
      </c>
      <c r="F82" s="32">
        <v>3454.4559118236475</v>
      </c>
      <c r="G82" s="32">
        <v>2520.173346693387</v>
      </c>
      <c r="H82" s="32">
        <v>5974.629258517035</v>
      </c>
      <c r="I82" s="32">
        <v>-1.8076152304611242</v>
      </c>
      <c r="J82" s="32">
        <v>69.16032064128285</v>
      </c>
      <c r="K82" s="32">
        <v>67.35270541082173</v>
      </c>
      <c r="L82" s="32"/>
      <c r="M82" s="27">
        <v>80.25690298511805</v>
      </c>
      <c r="N82" s="27">
        <v>60.66113169291187</v>
      </c>
      <c r="O82" s="27">
        <v>70.7712537810736</v>
      </c>
      <c r="P82" s="27">
        <v>80.14049209659314</v>
      </c>
      <c r="Q82" s="27">
        <v>62.558603616566636</v>
      </c>
      <c r="R82" s="27">
        <v>71.6468312569497</v>
      </c>
      <c r="S82" s="27">
        <v>-0.11641088852491066</v>
      </c>
      <c r="T82" s="27">
        <v>1.8974719236547628</v>
      </c>
      <c r="U82" s="27">
        <v>0.8755774758760992</v>
      </c>
    </row>
    <row r="83" spans="1:21" ht="12.75">
      <c r="A83" s="24">
        <v>35011</v>
      </c>
      <c r="B83" s="25" t="s">
        <v>80</v>
      </c>
      <c r="C83" s="32">
        <v>3762.648296593187</v>
      </c>
      <c r="D83" s="32">
        <v>2717.1613226452905</v>
      </c>
      <c r="E83" s="32">
        <v>6479.809619238476</v>
      </c>
      <c r="F83" s="32">
        <v>3801.6462925851697</v>
      </c>
      <c r="G83" s="32">
        <v>2823.9929859719437</v>
      </c>
      <c r="H83" s="32">
        <v>6625.639278557113</v>
      </c>
      <c r="I83" s="32">
        <v>38.99799599198286</v>
      </c>
      <c r="J83" s="32">
        <v>106.83166332665314</v>
      </c>
      <c r="K83" s="32">
        <v>145.8296593186369</v>
      </c>
      <c r="L83" s="32"/>
      <c r="M83" s="27">
        <v>71.45173369907305</v>
      </c>
      <c r="N83" s="27">
        <v>53.51903333947785</v>
      </c>
      <c r="O83" s="27">
        <v>62.64922768286257</v>
      </c>
      <c r="P83" s="27">
        <v>71.49311316568256</v>
      </c>
      <c r="Q83" s="27">
        <v>55.123813897558925</v>
      </c>
      <c r="R83" s="27">
        <v>63.460938446981594</v>
      </c>
      <c r="S83" s="27">
        <v>0.04137946660951286</v>
      </c>
      <c r="T83" s="27">
        <v>1.6047805580810746</v>
      </c>
      <c r="U83" s="27">
        <v>0.8117107641190202</v>
      </c>
    </row>
    <row r="84" spans="1:21" ht="12.75">
      <c r="A84" s="24">
        <v>35013</v>
      </c>
      <c r="B84" s="25" t="s">
        <v>81</v>
      </c>
      <c r="C84" s="32">
        <v>14106.89378757515</v>
      </c>
      <c r="D84" s="32">
        <v>10781.823647294588</v>
      </c>
      <c r="E84" s="32">
        <v>24888.717434869737</v>
      </c>
      <c r="F84" s="32">
        <v>14179.827655310623</v>
      </c>
      <c r="G84" s="32">
        <v>10997.268537074147</v>
      </c>
      <c r="H84" s="32">
        <v>25177.096192384775</v>
      </c>
      <c r="I84" s="32">
        <v>72.93386773547172</v>
      </c>
      <c r="J84" s="32">
        <v>215.44488977955916</v>
      </c>
      <c r="K84" s="32">
        <v>288.37875751503816</v>
      </c>
      <c r="L84" s="32"/>
      <c r="M84" s="27">
        <v>69.14974528847407</v>
      </c>
      <c r="N84" s="27">
        <v>54.10117741630081</v>
      </c>
      <c r="O84" s="27">
        <v>61.71342921402382</v>
      </c>
      <c r="P84" s="27">
        <v>69.45788711883723</v>
      </c>
      <c r="Q84" s="27">
        <v>55.24461124293144</v>
      </c>
      <c r="R84" s="27">
        <v>62.4408719724831</v>
      </c>
      <c r="S84" s="27">
        <v>0.30814183036316933</v>
      </c>
      <c r="T84" s="27">
        <v>1.143433826630634</v>
      </c>
      <c r="U84" s="27">
        <v>0.7274427584592829</v>
      </c>
    </row>
    <row r="85" spans="1:21" ht="12.75">
      <c r="A85" s="24">
        <v>35014</v>
      </c>
      <c r="B85" s="25" t="s">
        <v>82</v>
      </c>
      <c r="C85" s="32">
        <v>2139.9168336673347</v>
      </c>
      <c r="D85" s="32">
        <v>1622.9939879759518</v>
      </c>
      <c r="E85" s="32">
        <v>3762.910821643287</v>
      </c>
      <c r="F85" s="32">
        <v>2162.2895791583164</v>
      </c>
      <c r="G85" s="32">
        <v>1654.804609218437</v>
      </c>
      <c r="H85" s="32">
        <v>3817.0941883767537</v>
      </c>
      <c r="I85" s="32">
        <v>22.372745490981742</v>
      </c>
      <c r="J85" s="32">
        <v>31.81062124248524</v>
      </c>
      <c r="K85" s="32">
        <v>54.183366733466755</v>
      </c>
      <c r="L85" s="32"/>
      <c r="M85" s="27">
        <v>78.41395506292909</v>
      </c>
      <c r="N85" s="27">
        <v>60.91176535845193</v>
      </c>
      <c r="O85" s="27">
        <v>69.76751314810951</v>
      </c>
      <c r="P85" s="27">
        <v>78.98774718386544</v>
      </c>
      <c r="Q85" s="27">
        <v>61.86185455022194</v>
      </c>
      <c r="R85" s="27">
        <v>70.52368015476681</v>
      </c>
      <c r="S85" s="27">
        <v>0.5737921209363464</v>
      </c>
      <c r="T85" s="27">
        <v>0.9500891917700116</v>
      </c>
      <c r="U85" s="27">
        <v>0.756167006657293</v>
      </c>
    </row>
    <row r="86" spans="1:21" ht="12.75">
      <c r="A86" s="24">
        <v>35029</v>
      </c>
      <c r="B86" s="25" t="s">
        <v>83</v>
      </c>
      <c r="C86" s="32">
        <v>2569.8336673346694</v>
      </c>
      <c r="D86" s="32">
        <v>2037.4879759519038</v>
      </c>
      <c r="E86" s="32">
        <v>4607.321643286574</v>
      </c>
      <c r="F86" s="32">
        <v>2576.0791583166324</v>
      </c>
      <c r="G86" s="32">
        <v>2055.609218436874</v>
      </c>
      <c r="H86" s="32">
        <v>4631.688376753507</v>
      </c>
      <c r="I86" s="32">
        <v>6.24549098196303</v>
      </c>
      <c r="J86" s="32">
        <v>18.121242484970253</v>
      </c>
      <c r="K86" s="32">
        <v>24.36673346693351</v>
      </c>
      <c r="L86" s="32"/>
      <c r="M86" s="27">
        <v>73.49731638308793</v>
      </c>
      <c r="N86" s="27">
        <v>57.18461902755835</v>
      </c>
      <c r="O86" s="27">
        <v>65.26413546691089</v>
      </c>
      <c r="P86" s="27">
        <v>73.65487228925325</v>
      </c>
      <c r="Q86" s="27">
        <v>57.66893585178493</v>
      </c>
      <c r="R86" s="27">
        <v>65.58607160511905</v>
      </c>
      <c r="S86" s="27">
        <v>0.15755590616531379</v>
      </c>
      <c r="T86" s="27">
        <v>0.48431682422658184</v>
      </c>
      <c r="U86" s="27">
        <v>0.3219361382081587</v>
      </c>
    </row>
  </sheetData>
  <sheetProtection/>
  <mergeCells count="6">
    <mergeCell ref="P9:R9"/>
    <mergeCell ref="S9:U9"/>
    <mergeCell ref="C9:E9"/>
    <mergeCell ref="F9:H9"/>
    <mergeCell ref="I9:K9"/>
    <mergeCell ref="M9:O9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65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39" max="255" man="1"/>
  </rowBreaks>
  <colBreaks count="1" manualBreakCount="1">
    <brk id="2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0"/>
  <dimension ref="A3:R87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7109375" style="1" customWidth="1"/>
    <col min="2" max="2" width="20.28125" style="1" customWidth="1"/>
    <col min="3" max="5" width="12.57421875" style="1" customWidth="1"/>
    <col min="6" max="6" width="3.7109375" style="1" customWidth="1"/>
    <col min="7" max="18" width="9.28125" style="1" customWidth="1"/>
    <col min="19" max="16384" width="9.140625" style="1" customWidth="1"/>
  </cols>
  <sheetData>
    <row r="1" ht="34.5" customHeight="1"/>
    <row r="2" ht="12.75"/>
    <row r="3" s="2" customFormat="1" ht="15.75">
      <c r="A3" s="5" t="s">
        <v>0</v>
      </c>
    </row>
    <row r="5" s="3" customFormat="1" ht="12.75" customHeight="1">
      <c r="A5" s="20" t="s">
        <v>123</v>
      </c>
    </row>
    <row r="7" s="4" customFormat="1" ht="12.75">
      <c r="A7" s="21" t="s">
        <v>120</v>
      </c>
    </row>
    <row r="9" spans="1:18" ht="12.75">
      <c r="A9" s="24"/>
      <c r="B9" s="25"/>
      <c r="C9" s="31" t="s">
        <v>121</v>
      </c>
      <c r="D9" s="31"/>
      <c r="E9" s="31"/>
      <c r="F9" s="22"/>
      <c r="G9" s="31" t="s">
        <v>122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2.75">
      <c r="A10" s="26"/>
      <c r="B10" s="26"/>
      <c r="C10" s="23" t="s">
        <v>107</v>
      </c>
      <c r="D10" s="23" t="s">
        <v>108</v>
      </c>
      <c r="E10" s="23" t="s">
        <v>95</v>
      </c>
      <c r="F10" s="23"/>
      <c r="G10" s="31" t="s">
        <v>107</v>
      </c>
      <c r="H10" s="31"/>
      <c r="I10" s="31"/>
      <c r="J10" s="31"/>
      <c r="K10" s="31" t="s">
        <v>108</v>
      </c>
      <c r="L10" s="31"/>
      <c r="M10" s="31"/>
      <c r="N10" s="31"/>
      <c r="O10" s="31" t="s">
        <v>95</v>
      </c>
      <c r="P10" s="31"/>
      <c r="Q10" s="31"/>
      <c r="R10" s="31"/>
    </row>
    <row r="11" spans="1:18" ht="12.75">
      <c r="A11" s="26"/>
      <c r="B11" s="26"/>
      <c r="C11" s="23" t="s">
        <v>6</v>
      </c>
      <c r="D11" s="23" t="s">
        <v>6</v>
      </c>
      <c r="E11" s="23" t="s">
        <v>6</v>
      </c>
      <c r="F11" s="23"/>
      <c r="G11" s="23" t="s">
        <v>6</v>
      </c>
      <c r="H11" s="23" t="s">
        <v>7</v>
      </c>
      <c r="I11" s="23" t="s">
        <v>8</v>
      </c>
      <c r="J11" s="23" t="s">
        <v>9</v>
      </c>
      <c r="K11" s="23" t="s">
        <v>6</v>
      </c>
      <c r="L11" s="23" t="s">
        <v>7</v>
      </c>
      <c r="M11" s="23" t="s">
        <v>8</v>
      </c>
      <c r="N11" s="23" t="s">
        <v>9</v>
      </c>
      <c r="O11" s="23" t="s">
        <v>6</v>
      </c>
      <c r="P11" s="23" t="s">
        <v>7</v>
      </c>
      <c r="Q11" s="23" t="s">
        <v>8</v>
      </c>
      <c r="R11" s="23" t="s">
        <v>9</v>
      </c>
    </row>
    <row r="12" spans="1:18" ht="12.75">
      <c r="A12" s="24"/>
      <c r="B12" s="25" t="s">
        <v>11</v>
      </c>
      <c r="C12" s="32">
        <v>103469.33333333333</v>
      </c>
      <c r="D12" s="32">
        <v>119075.16666666666</v>
      </c>
      <c r="E12" s="32">
        <v>222544.5</v>
      </c>
      <c r="F12" s="25"/>
      <c r="G12" s="27">
        <v>6.73776873640651</v>
      </c>
      <c r="H12" s="27">
        <v>17.82095896832972</v>
      </c>
      <c r="I12" s="27">
        <v>6.007367952705834</v>
      </c>
      <c r="J12" s="27">
        <v>3.823400494033717</v>
      </c>
      <c r="K12" s="27">
        <v>9.670541571630169</v>
      </c>
      <c r="L12" s="27">
        <v>19.263569818438416</v>
      </c>
      <c r="M12" s="27">
        <v>8.784502844903455</v>
      </c>
      <c r="N12" s="27">
        <v>7.010244667429726</v>
      </c>
      <c r="O12" s="27">
        <v>8.042865696245947</v>
      </c>
      <c r="P12" s="27">
        <v>18.496991015892565</v>
      </c>
      <c r="Q12" s="27">
        <v>7.285727280472257</v>
      </c>
      <c r="R12" s="27">
        <v>5.028504937569032</v>
      </c>
    </row>
    <row r="13" spans="1:18" ht="12.75">
      <c r="A13" s="24" t="s">
        <v>12</v>
      </c>
      <c r="B13" s="25" t="s">
        <v>13</v>
      </c>
      <c r="C13" s="32">
        <v>15561.5</v>
      </c>
      <c r="D13" s="32">
        <v>18915</v>
      </c>
      <c r="E13" s="32">
        <v>34476.5</v>
      </c>
      <c r="F13" s="25"/>
      <c r="G13" s="27">
        <v>5.3957950835730175</v>
      </c>
      <c r="H13" s="27">
        <v>15.140427513111588</v>
      </c>
      <c r="I13" s="27">
        <v>4.593978137920292</v>
      </c>
      <c r="J13" s="27">
        <v>3.24473788160939</v>
      </c>
      <c r="K13" s="27">
        <v>8.235944684408528</v>
      </c>
      <c r="L13" s="27">
        <v>16.30991049572799</v>
      </c>
      <c r="M13" s="27">
        <v>7.297933961713642</v>
      </c>
      <c r="N13" s="27">
        <v>6.681229676207925</v>
      </c>
      <c r="O13" s="27">
        <v>6.65486633421128</v>
      </c>
      <c r="P13" s="27">
        <v>15.686532128091935</v>
      </c>
      <c r="Q13" s="27">
        <v>5.8363712480772945</v>
      </c>
      <c r="R13" s="27">
        <v>4.540191539330564</v>
      </c>
    </row>
    <row r="14" spans="1:18" ht="12.75">
      <c r="A14" s="24"/>
      <c r="B14" s="25"/>
      <c r="C14" s="32"/>
      <c r="D14" s="32"/>
      <c r="E14" s="32"/>
      <c r="F14" s="25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2.75">
      <c r="A15" s="24" t="s">
        <v>14</v>
      </c>
      <c r="B15" s="25" t="s">
        <v>15</v>
      </c>
      <c r="C15" s="32">
        <v>3802.5833333333335</v>
      </c>
      <c r="D15" s="32">
        <v>4658.5</v>
      </c>
      <c r="E15" s="32">
        <v>8461.083333333332</v>
      </c>
      <c r="F15" s="25"/>
      <c r="G15" s="27">
        <v>5.317436918727619</v>
      </c>
      <c r="H15" s="27">
        <v>14.80226954598395</v>
      </c>
      <c r="I15" s="27">
        <v>4.464999349833123</v>
      </c>
      <c r="J15" s="27">
        <v>3.208593171687694</v>
      </c>
      <c r="K15" s="27">
        <v>8.17431281200923</v>
      </c>
      <c r="L15" s="27">
        <v>15.984002543937967</v>
      </c>
      <c r="M15" s="27">
        <v>7.234042553191489</v>
      </c>
      <c r="N15" s="27">
        <v>6.592461959748674</v>
      </c>
      <c r="O15" s="27">
        <v>6.584445137622056</v>
      </c>
      <c r="P15" s="27">
        <v>15.353293413173652</v>
      </c>
      <c r="Q15" s="27">
        <v>5.735874189175879</v>
      </c>
      <c r="R15" s="27">
        <v>4.478773726124184</v>
      </c>
    </row>
    <row r="16" spans="1:18" ht="12.75">
      <c r="A16" s="24">
        <v>34002</v>
      </c>
      <c r="B16" s="25" t="s">
        <v>16</v>
      </c>
      <c r="C16" s="32">
        <v>116.66666666666667</v>
      </c>
      <c r="D16" s="32">
        <v>185.5</v>
      </c>
      <c r="E16" s="32">
        <v>302.1666666666667</v>
      </c>
      <c r="F16" s="25"/>
      <c r="G16" s="27">
        <v>3.210655179335969</v>
      </c>
      <c r="H16" s="27">
        <v>10.158347966937377</v>
      </c>
      <c r="I16" s="27">
        <v>2.3881615152051023</v>
      </c>
      <c r="J16" s="27">
        <v>2.5599198945818866</v>
      </c>
      <c r="K16" s="27">
        <v>6.286582701696399</v>
      </c>
      <c r="L16" s="27">
        <v>12.277195176335908</v>
      </c>
      <c r="M16" s="27">
        <v>5.357703251951601</v>
      </c>
      <c r="N16" s="27">
        <v>6.4100521326672695</v>
      </c>
      <c r="O16" s="27">
        <v>4.58908621112959</v>
      </c>
      <c r="P16" s="27">
        <v>11.152941633472906</v>
      </c>
      <c r="Q16" s="27">
        <v>3.7667484121663914</v>
      </c>
      <c r="R16" s="27">
        <v>4.007318048869468</v>
      </c>
    </row>
    <row r="17" spans="1:18" ht="12.75">
      <c r="A17" s="24">
        <v>34003</v>
      </c>
      <c r="B17" s="25" t="s">
        <v>17</v>
      </c>
      <c r="C17" s="32">
        <v>110.75</v>
      </c>
      <c r="D17" s="32">
        <v>160.91666666666669</v>
      </c>
      <c r="E17" s="32">
        <v>271.66666666666663</v>
      </c>
      <c r="F17" s="25"/>
      <c r="G17" s="27">
        <v>4.6516807480434155</v>
      </c>
      <c r="H17" s="27">
        <v>13.349353971122751</v>
      </c>
      <c r="I17" s="27">
        <v>3.8506664824793306</v>
      </c>
      <c r="J17" s="27">
        <v>2.648083240078044</v>
      </c>
      <c r="K17" s="27">
        <v>8.499762246759243</v>
      </c>
      <c r="L17" s="27">
        <v>14.534161906947988</v>
      </c>
      <c r="M17" s="27">
        <v>7.568163292853798</v>
      </c>
      <c r="N17" s="27">
        <v>8.249832310620164</v>
      </c>
      <c r="O17" s="27">
        <v>6.356188203604364</v>
      </c>
      <c r="P17" s="27">
        <v>13.89536836497145</v>
      </c>
      <c r="Q17" s="27">
        <v>5.5346726897146405</v>
      </c>
      <c r="R17" s="27">
        <v>4.851434132936394</v>
      </c>
    </row>
    <row r="18" spans="1:18" ht="12.75">
      <c r="A18" s="24">
        <v>34009</v>
      </c>
      <c r="B18" s="25" t="s">
        <v>18</v>
      </c>
      <c r="C18" s="32">
        <v>105.16666666666669</v>
      </c>
      <c r="D18" s="32">
        <v>154.83333333333334</v>
      </c>
      <c r="E18" s="32">
        <v>260</v>
      </c>
      <c r="F18" s="25"/>
      <c r="G18" s="27">
        <v>3.5698724009030167</v>
      </c>
      <c r="H18" s="27">
        <v>10.876048950938506</v>
      </c>
      <c r="I18" s="27">
        <v>2.718380204396868</v>
      </c>
      <c r="J18" s="27">
        <v>2.872644027986037</v>
      </c>
      <c r="K18" s="27">
        <v>6.43945528201816</v>
      </c>
      <c r="L18" s="27">
        <v>12.42971339748509</v>
      </c>
      <c r="M18" s="27">
        <v>5.452533326957366</v>
      </c>
      <c r="N18" s="27">
        <v>6.423086717297774</v>
      </c>
      <c r="O18" s="27">
        <v>4.859451593538472</v>
      </c>
      <c r="P18" s="27">
        <v>11.6393171809707</v>
      </c>
      <c r="Q18" s="27">
        <v>3.975415486906226</v>
      </c>
      <c r="R18" s="27">
        <v>4.24643399627125</v>
      </c>
    </row>
    <row r="19" spans="1:18" ht="12.75">
      <c r="A19" s="24">
        <v>34013</v>
      </c>
      <c r="B19" s="25" t="s">
        <v>19</v>
      </c>
      <c r="C19" s="32">
        <v>320.25</v>
      </c>
      <c r="D19" s="32">
        <v>439</v>
      </c>
      <c r="E19" s="32">
        <v>759.25</v>
      </c>
      <c r="F19" s="25"/>
      <c r="G19" s="27">
        <v>4.602591222300114</v>
      </c>
      <c r="H19" s="27">
        <v>12.966508326465497</v>
      </c>
      <c r="I19" s="27">
        <v>3.7738762101771925</v>
      </c>
      <c r="J19" s="27">
        <v>2.9535518828621443</v>
      </c>
      <c r="K19" s="27">
        <v>8.192934026448338</v>
      </c>
      <c r="L19" s="27">
        <v>15.521053654142511</v>
      </c>
      <c r="M19" s="27">
        <v>7.398154750253987</v>
      </c>
      <c r="N19" s="27">
        <v>5.9072847682119205</v>
      </c>
      <c r="O19" s="27">
        <v>6.164588489635723</v>
      </c>
      <c r="P19" s="27">
        <v>14.168185357578034</v>
      </c>
      <c r="Q19" s="27">
        <v>5.408765432715161</v>
      </c>
      <c r="R19" s="27">
        <v>4.0020885617772155</v>
      </c>
    </row>
    <row r="20" spans="1:18" ht="12.75">
      <c r="A20" s="24">
        <v>34022</v>
      </c>
      <c r="B20" s="25" t="s">
        <v>20</v>
      </c>
      <c r="C20" s="32">
        <v>1430.5</v>
      </c>
      <c r="D20" s="32">
        <v>1417</v>
      </c>
      <c r="E20" s="32">
        <v>2847.5</v>
      </c>
      <c r="F20" s="25"/>
      <c r="G20" s="27">
        <v>7.686759053525856</v>
      </c>
      <c r="H20" s="27">
        <v>19.8605149609408</v>
      </c>
      <c r="I20" s="27">
        <v>7.017041351231894</v>
      </c>
      <c r="J20" s="27">
        <v>3.9318831517120545</v>
      </c>
      <c r="K20" s="27">
        <v>9.596798465440367</v>
      </c>
      <c r="L20" s="27">
        <v>19.730144056779082</v>
      </c>
      <c r="M20" s="27">
        <v>8.693015578650067</v>
      </c>
      <c r="N20" s="27">
        <v>6.330783718639172</v>
      </c>
      <c r="O20" s="27">
        <v>8.531767572021062</v>
      </c>
      <c r="P20" s="27">
        <v>19.79890886390648</v>
      </c>
      <c r="Q20" s="27">
        <v>7.778475435473274</v>
      </c>
      <c r="R20" s="27">
        <v>4.859706319337471</v>
      </c>
    </row>
    <row r="21" spans="1:18" ht="12.75">
      <c r="A21" s="24">
        <v>34023</v>
      </c>
      <c r="B21" s="25" t="s">
        <v>21</v>
      </c>
      <c r="C21" s="32">
        <v>153.66666666666666</v>
      </c>
      <c r="D21" s="32">
        <v>190.66666666666663</v>
      </c>
      <c r="E21" s="32">
        <v>344.3333333333333</v>
      </c>
      <c r="F21" s="25"/>
      <c r="G21" s="27">
        <v>4.720664657534497</v>
      </c>
      <c r="H21" s="27">
        <v>14.605597634363972</v>
      </c>
      <c r="I21" s="27">
        <v>3.8155586166896254</v>
      </c>
      <c r="J21" s="27">
        <v>2.7242920765494625</v>
      </c>
      <c r="K21" s="27">
        <v>7.223999426864481</v>
      </c>
      <c r="L21" s="27">
        <v>14.883435703695675</v>
      </c>
      <c r="M21" s="27">
        <v>6.1922167066076605</v>
      </c>
      <c r="N21" s="27">
        <v>6.395897618043375</v>
      </c>
      <c r="O21" s="27">
        <v>5.841562277280913</v>
      </c>
      <c r="P21" s="27">
        <v>14.735467947404409</v>
      </c>
      <c r="Q21" s="27">
        <v>4.924131683964601</v>
      </c>
      <c r="R21" s="27">
        <v>4.080078851227328</v>
      </c>
    </row>
    <row r="22" spans="1:18" ht="12.75">
      <c r="A22" s="24">
        <v>34025</v>
      </c>
      <c r="B22" s="25" t="s">
        <v>22</v>
      </c>
      <c r="C22" s="32">
        <v>39.583333333333336</v>
      </c>
      <c r="D22" s="32">
        <v>77.25</v>
      </c>
      <c r="E22" s="32">
        <v>116.83333333333334</v>
      </c>
      <c r="F22" s="25"/>
      <c r="G22" s="27">
        <v>2.7624856920584113</v>
      </c>
      <c r="H22" s="27">
        <v>10.72973436487671</v>
      </c>
      <c r="I22" s="27">
        <v>1.9641962530295127</v>
      </c>
      <c r="J22" s="27">
        <v>1.2805929865557615</v>
      </c>
      <c r="K22" s="27">
        <v>6.97273421807566</v>
      </c>
      <c r="L22" s="27">
        <v>13.142613058805717</v>
      </c>
      <c r="M22" s="27">
        <v>5.743308500202629</v>
      </c>
      <c r="N22" s="27">
        <v>7.624689945853201</v>
      </c>
      <c r="O22" s="27">
        <v>4.598334430044856</v>
      </c>
      <c r="P22" s="27">
        <v>11.859899711290078</v>
      </c>
      <c r="Q22" s="27">
        <v>3.691494534328984</v>
      </c>
      <c r="R22" s="27">
        <v>3.4861446802992586</v>
      </c>
    </row>
    <row r="23" spans="1:18" ht="12.75">
      <c r="A23" s="24">
        <v>34027</v>
      </c>
      <c r="B23" s="25" t="s">
        <v>23</v>
      </c>
      <c r="C23" s="32">
        <v>542.75</v>
      </c>
      <c r="D23" s="32">
        <v>610.25</v>
      </c>
      <c r="E23" s="32">
        <v>1153</v>
      </c>
      <c r="F23" s="25"/>
      <c r="G23" s="27">
        <v>6.8017788228034695</v>
      </c>
      <c r="H23" s="27">
        <v>17.953080270227403</v>
      </c>
      <c r="I23" s="27">
        <v>5.790261864883062</v>
      </c>
      <c r="J23" s="27">
        <v>4.12451055624422</v>
      </c>
      <c r="K23" s="27">
        <v>9.483732319585068</v>
      </c>
      <c r="L23" s="27">
        <v>17.630967910557473</v>
      </c>
      <c r="M23" s="27">
        <v>8.47105674821622</v>
      </c>
      <c r="N23" s="27">
        <v>7.722855274282231</v>
      </c>
      <c r="O23" s="27">
        <v>7.999038070865433</v>
      </c>
      <c r="P23" s="27">
        <v>17.801225907494107</v>
      </c>
      <c r="Q23" s="27">
        <v>7.018222574397338</v>
      </c>
      <c r="R23" s="27">
        <v>5.528059813784006</v>
      </c>
    </row>
    <row r="24" spans="1:18" ht="12.75">
      <c r="A24" s="24">
        <v>34040</v>
      </c>
      <c r="B24" s="25" t="s">
        <v>24</v>
      </c>
      <c r="C24" s="32">
        <v>406.25</v>
      </c>
      <c r="D24" s="32">
        <v>591.75</v>
      </c>
      <c r="E24" s="32">
        <v>998</v>
      </c>
      <c r="F24" s="25"/>
      <c r="G24" s="27">
        <v>4.219323552924843</v>
      </c>
      <c r="H24" s="27">
        <v>12.34728157955113</v>
      </c>
      <c r="I24" s="27">
        <v>3.241073614254317</v>
      </c>
      <c r="J24" s="27">
        <v>3.070347784102409</v>
      </c>
      <c r="K24" s="27">
        <v>7.666505882983464</v>
      </c>
      <c r="L24" s="27">
        <v>14.176500021143374</v>
      </c>
      <c r="M24" s="27">
        <v>6.752447307948639</v>
      </c>
      <c r="N24" s="27">
        <v>6.913003422943442</v>
      </c>
      <c r="O24" s="27">
        <v>5.7531691785866785</v>
      </c>
      <c r="P24" s="27">
        <v>13.192203049966245</v>
      </c>
      <c r="Q24" s="27">
        <v>4.8805982726011585</v>
      </c>
      <c r="R24" s="27">
        <v>4.451824568020939</v>
      </c>
    </row>
    <row r="25" spans="1:18" ht="12.75">
      <c r="A25" s="24">
        <v>34041</v>
      </c>
      <c r="B25" s="25" t="s">
        <v>25</v>
      </c>
      <c r="C25" s="32">
        <v>297.91666666666663</v>
      </c>
      <c r="D25" s="32">
        <v>447.0833333333333</v>
      </c>
      <c r="E25" s="32">
        <v>745</v>
      </c>
      <c r="F25" s="25"/>
      <c r="G25" s="27">
        <v>3.6489885611091433</v>
      </c>
      <c r="H25" s="27">
        <v>10.506801589622233</v>
      </c>
      <c r="I25" s="27">
        <v>2.7187012871087326</v>
      </c>
      <c r="J25" s="27">
        <v>2.8437276040511006</v>
      </c>
      <c r="K25" s="27">
        <v>6.915976602813467</v>
      </c>
      <c r="L25" s="27">
        <v>14.160678072983323</v>
      </c>
      <c r="M25" s="27">
        <v>5.8484816478556</v>
      </c>
      <c r="N25" s="27">
        <v>6.405371320344863</v>
      </c>
      <c r="O25" s="27">
        <v>5.092671852577213</v>
      </c>
      <c r="P25" s="27">
        <v>12.137463808379916</v>
      </c>
      <c r="Q25" s="27">
        <v>4.167004243892782</v>
      </c>
      <c r="R25" s="27">
        <v>4.134303891339135</v>
      </c>
    </row>
    <row r="26" spans="1:18" ht="12.75">
      <c r="A26" s="24">
        <v>34042</v>
      </c>
      <c r="B26" s="25" t="s">
        <v>26</v>
      </c>
      <c r="C26" s="32">
        <v>239.5</v>
      </c>
      <c r="D26" s="32">
        <v>343.83333333333337</v>
      </c>
      <c r="E26" s="32">
        <v>583.3333333333335</v>
      </c>
      <c r="F26" s="25"/>
      <c r="G26" s="27">
        <v>3.975674826668811</v>
      </c>
      <c r="H26" s="27">
        <v>13.36855365520688</v>
      </c>
      <c r="I26" s="27">
        <v>3.0851030467354867</v>
      </c>
      <c r="J26" s="27">
        <v>1.969714688077708</v>
      </c>
      <c r="K26" s="27">
        <v>7.119010996153049</v>
      </c>
      <c r="L26" s="27">
        <v>13.784395849907005</v>
      </c>
      <c r="M26" s="27">
        <v>6.396897270310112</v>
      </c>
      <c r="N26" s="27">
        <v>5.731743061348725</v>
      </c>
      <c r="O26" s="27">
        <v>5.374399761143912</v>
      </c>
      <c r="P26" s="27">
        <v>13.556792323922057</v>
      </c>
      <c r="Q26" s="27">
        <v>4.606667434206432</v>
      </c>
      <c r="R26" s="27">
        <v>3.410575699559389</v>
      </c>
    </row>
    <row r="27" spans="1:18" ht="12.75">
      <c r="A27" s="24">
        <v>34043</v>
      </c>
      <c r="B27" s="25" t="s">
        <v>27</v>
      </c>
      <c r="C27" s="32">
        <v>39.583333333333336</v>
      </c>
      <c r="D27" s="32">
        <v>40.41666666666666</v>
      </c>
      <c r="E27" s="32">
        <v>80</v>
      </c>
      <c r="F27" s="25"/>
      <c r="G27" s="27">
        <v>7.938090017228861</v>
      </c>
      <c r="H27" s="27">
        <v>17.109330926322915</v>
      </c>
      <c r="I27" s="27">
        <v>7.402260961348367</v>
      </c>
      <c r="J27" s="27">
        <v>5.067112460032785</v>
      </c>
      <c r="K27" s="27">
        <v>9.562784759314551</v>
      </c>
      <c r="L27" s="27">
        <v>13.032497756256392</v>
      </c>
      <c r="M27" s="27">
        <v>9.46324845326947</v>
      </c>
      <c r="N27" s="27">
        <v>6.629013079667064</v>
      </c>
      <c r="O27" s="27">
        <v>8.683420216209376</v>
      </c>
      <c r="P27" s="27">
        <v>14.991434085832628</v>
      </c>
      <c r="Q27" s="27">
        <v>8.370378185089145</v>
      </c>
      <c r="R27" s="27">
        <v>5.6362510960953225</v>
      </c>
    </row>
    <row r="28" spans="1:18" ht="12.75">
      <c r="A28" s="24"/>
      <c r="B28" s="25"/>
      <c r="C28" s="32"/>
      <c r="D28" s="32"/>
      <c r="E28" s="32"/>
      <c r="F28" s="25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2.75">
      <c r="A29" s="24" t="s">
        <v>14</v>
      </c>
      <c r="B29" s="25" t="s">
        <v>28</v>
      </c>
      <c r="C29" s="32">
        <v>3787</v>
      </c>
      <c r="D29" s="32">
        <v>4434.833333333334</v>
      </c>
      <c r="E29" s="32">
        <v>8221.833333333334</v>
      </c>
      <c r="F29" s="25"/>
      <c r="G29" s="27">
        <v>5.5299202710201225</v>
      </c>
      <c r="H29" s="27">
        <v>16.949964692827603</v>
      </c>
      <c r="I29" s="27">
        <v>4.626997245179063</v>
      </c>
      <c r="J29" s="27">
        <v>3.438731184968179</v>
      </c>
      <c r="K29" s="27">
        <v>7.817462299378048</v>
      </c>
      <c r="L29" s="27">
        <v>16.682570634360868</v>
      </c>
      <c r="M29" s="27">
        <v>6.933234820830385</v>
      </c>
      <c r="N29" s="27">
        <v>6.136620219297567</v>
      </c>
      <c r="O29" s="27">
        <v>6.566338910992172</v>
      </c>
      <c r="P29" s="27">
        <v>16.82243607078549</v>
      </c>
      <c r="Q29" s="27">
        <v>5.706473158679871</v>
      </c>
      <c r="R29" s="27">
        <v>4.504708189989673</v>
      </c>
    </row>
    <row r="30" spans="1:18" ht="12.75">
      <c r="A30" s="24">
        <v>31003</v>
      </c>
      <c r="B30" s="25" t="s">
        <v>29</v>
      </c>
      <c r="C30" s="32">
        <v>129.83333333333331</v>
      </c>
      <c r="D30" s="32">
        <v>147.16666666666666</v>
      </c>
      <c r="E30" s="32">
        <v>277</v>
      </c>
      <c r="F30" s="25"/>
      <c r="G30" s="27">
        <v>3.4323457152912793</v>
      </c>
      <c r="H30" s="27">
        <v>13.986123093302005</v>
      </c>
      <c r="I30" s="27">
        <v>2.54190793833585</v>
      </c>
      <c r="J30" s="27">
        <v>1.5796817095050055</v>
      </c>
      <c r="K30" s="27">
        <v>4.747184736331396</v>
      </c>
      <c r="L30" s="27">
        <v>13.763529455825624</v>
      </c>
      <c r="M30" s="27">
        <v>3.807191891504178</v>
      </c>
      <c r="N30" s="27">
        <v>3.0114324058221857</v>
      </c>
      <c r="O30" s="27">
        <v>4.024569055621365</v>
      </c>
      <c r="P30" s="27">
        <v>13.880271497176677</v>
      </c>
      <c r="Q30" s="27">
        <v>3.1366681402876635</v>
      </c>
      <c r="R30" s="27">
        <v>2.115331555228548</v>
      </c>
    </row>
    <row r="31" spans="1:18" ht="12.75">
      <c r="A31" s="24">
        <v>31004</v>
      </c>
      <c r="B31" s="25" t="s">
        <v>30</v>
      </c>
      <c r="C31" s="32">
        <v>446.33333333333326</v>
      </c>
      <c r="D31" s="32">
        <v>518.3333333333334</v>
      </c>
      <c r="E31" s="32">
        <v>964.6666666666667</v>
      </c>
      <c r="F31" s="25"/>
      <c r="G31" s="27">
        <v>10.424793120027404</v>
      </c>
      <c r="H31" s="27">
        <v>23.684969784638977</v>
      </c>
      <c r="I31" s="27">
        <v>9.547494993433304</v>
      </c>
      <c r="J31" s="27">
        <v>7.408045522356091</v>
      </c>
      <c r="K31" s="27">
        <v>14.447565264332898</v>
      </c>
      <c r="L31" s="27">
        <v>21.560919736678372</v>
      </c>
      <c r="M31" s="27">
        <v>14.030196464388212</v>
      </c>
      <c r="N31" s="27">
        <v>11.46581610166796</v>
      </c>
      <c r="O31" s="27">
        <v>12.25884784673112</v>
      </c>
      <c r="P31" s="27">
        <v>22.594771536047404</v>
      </c>
      <c r="Q31" s="27">
        <v>11.624273544836946</v>
      </c>
      <c r="R31" s="27">
        <v>9.062196527594999</v>
      </c>
    </row>
    <row r="32" spans="1:18" ht="12.75">
      <c r="A32" s="24">
        <v>31005</v>
      </c>
      <c r="B32" s="25" t="s">
        <v>31</v>
      </c>
      <c r="C32" s="32">
        <v>1864.75</v>
      </c>
      <c r="D32" s="32">
        <v>1990.1666666666667</v>
      </c>
      <c r="E32" s="32">
        <v>3854.916666666666</v>
      </c>
      <c r="F32" s="25"/>
      <c r="G32" s="27">
        <v>6.4253326145222</v>
      </c>
      <c r="H32" s="27">
        <v>18.673657714181054</v>
      </c>
      <c r="I32" s="27">
        <v>5.474810528642604</v>
      </c>
      <c r="J32" s="27">
        <v>3.8807009692997894</v>
      </c>
      <c r="K32" s="27">
        <v>7.964281041611208</v>
      </c>
      <c r="L32" s="27">
        <v>17.592569391133818</v>
      </c>
      <c r="M32" s="27">
        <v>7.029786938527363</v>
      </c>
      <c r="N32" s="27">
        <v>5.968566505092628</v>
      </c>
      <c r="O32" s="27">
        <v>7.1373469752180005</v>
      </c>
      <c r="P32" s="27">
        <v>18.153385009722058</v>
      </c>
      <c r="Q32" s="27">
        <v>6.2126173093400086</v>
      </c>
      <c r="R32" s="27">
        <v>4.747850635185423</v>
      </c>
    </row>
    <row r="33" spans="1:18" ht="12.75">
      <c r="A33" s="24">
        <v>31006</v>
      </c>
      <c r="B33" s="25" t="s">
        <v>32</v>
      </c>
      <c r="C33" s="32">
        <v>93.33333333333334</v>
      </c>
      <c r="D33" s="32">
        <v>116.58333333333334</v>
      </c>
      <c r="E33" s="32">
        <v>209.91666666666666</v>
      </c>
      <c r="F33" s="25"/>
      <c r="G33" s="27">
        <v>3.263861300168189</v>
      </c>
      <c r="H33" s="27">
        <v>13.662304379293571</v>
      </c>
      <c r="I33" s="27">
        <v>2.041061866241313</v>
      </c>
      <c r="J33" s="27">
        <v>2.2746678917530363</v>
      </c>
      <c r="K33" s="27">
        <v>5.352490101356179</v>
      </c>
      <c r="L33" s="27">
        <v>13.988861328216407</v>
      </c>
      <c r="M33" s="27">
        <v>4.2694294385133125</v>
      </c>
      <c r="N33" s="27">
        <v>4.856900113280469</v>
      </c>
      <c r="O33" s="27">
        <v>4.1669043861351875</v>
      </c>
      <c r="P33" s="27">
        <v>13.803375026957083</v>
      </c>
      <c r="Q33" s="27">
        <v>3.0528349245748534</v>
      </c>
      <c r="R33" s="27">
        <v>3.220022413149047</v>
      </c>
    </row>
    <row r="34" spans="1:18" ht="12.75">
      <c r="A34" s="24">
        <v>31012</v>
      </c>
      <c r="B34" s="25" t="s">
        <v>33</v>
      </c>
      <c r="C34" s="32">
        <v>112</v>
      </c>
      <c r="D34" s="32">
        <v>150.91666666666666</v>
      </c>
      <c r="E34" s="32">
        <v>262.9166666666667</v>
      </c>
      <c r="F34" s="25"/>
      <c r="G34" s="27">
        <v>3.1415380828489083</v>
      </c>
      <c r="H34" s="27">
        <v>13.338098207089525</v>
      </c>
      <c r="I34" s="27">
        <v>2.20981454433304</v>
      </c>
      <c r="J34" s="27">
        <v>1.747846903642381</v>
      </c>
      <c r="K34" s="27">
        <v>5.172485146569969</v>
      </c>
      <c r="L34" s="27">
        <v>12.165212157688837</v>
      </c>
      <c r="M34" s="27">
        <v>4.834748539780626</v>
      </c>
      <c r="N34" s="27">
        <v>2.910080534635114</v>
      </c>
      <c r="O34" s="27">
        <v>4.055594395963161</v>
      </c>
      <c r="P34" s="27">
        <v>12.813742884290363</v>
      </c>
      <c r="Q34" s="27">
        <v>3.459701716609822</v>
      </c>
      <c r="R34" s="27">
        <v>2.176605910458326</v>
      </c>
    </row>
    <row r="35" spans="1:18" ht="12.75">
      <c r="A35" s="24">
        <v>31022</v>
      </c>
      <c r="B35" s="25" t="s">
        <v>34</v>
      </c>
      <c r="C35" s="32">
        <v>210.33333333333334</v>
      </c>
      <c r="D35" s="32">
        <v>323</v>
      </c>
      <c r="E35" s="32">
        <v>533.3333333333334</v>
      </c>
      <c r="F35" s="25"/>
      <c r="G35" s="27">
        <v>3.753986007329494</v>
      </c>
      <c r="H35" s="27">
        <v>13.4134459240013</v>
      </c>
      <c r="I35" s="27">
        <v>2.7807391613361756</v>
      </c>
      <c r="J35" s="27">
        <v>2.7782622779258963</v>
      </c>
      <c r="K35" s="27">
        <v>6.925534423979932</v>
      </c>
      <c r="L35" s="27">
        <v>15.774675515741984</v>
      </c>
      <c r="M35" s="27">
        <v>5.5961967788231535</v>
      </c>
      <c r="N35" s="27">
        <v>6.845084920226453</v>
      </c>
      <c r="O35" s="27">
        <v>5.194720864921024</v>
      </c>
      <c r="P35" s="27">
        <v>14.590155921599296</v>
      </c>
      <c r="Q35" s="27">
        <v>4.107639410792125</v>
      </c>
      <c r="R35" s="27">
        <v>4.311515744211858</v>
      </c>
    </row>
    <row r="36" spans="1:18" ht="12.75">
      <c r="A36" s="24">
        <v>31033</v>
      </c>
      <c r="B36" s="25" t="s">
        <v>35</v>
      </c>
      <c r="C36" s="32">
        <v>255.16666666666666</v>
      </c>
      <c r="D36" s="32">
        <v>326.75</v>
      </c>
      <c r="E36" s="32">
        <v>581.9166666666667</v>
      </c>
      <c r="F36" s="25"/>
      <c r="G36" s="27">
        <v>4.989320901941843</v>
      </c>
      <c r="H36" s="27">
        <v>16.153129612155524</v>
      </c>
      <c r="I36" s="27">
        <v>4.069973487751682</v>
      </c>
      <c r="J36" s="27">
        <v>2.2644987337292792</v>
      </c>
      <c r="K36" s="27">
        <v>8.122796109865185</v>
      </c>
      <c r="L36" s="27">
        <v>17.616108412026605</v>
      </c>
      <c r="M36" s="27">
        <v>7.165317211118098</v>
      </c>
      <c r="N36" s="27">
        <v>5.377798650318023</v>
      </c>
      <c r="O36" s="27">
        <v>6.368872974891156</v>
      </c>
      <c r="P36" s="27">
        <v>16.828741713403225</v>
      </c>
      <c r="Q36" s="27">
        <v>5.489481479133446</v>
      </c>
      <c r="R36" s="27">
        <v>3.4008636824278065</v>
      </c>
    </row>
    <row r="37" spans="1:18" ht="12.75">
      <c r="A37" s="24">
        <v>31040</v>
      </c>
      <c r="B37" s="25" t="s">
        <v>36</v>
      </c>
      <c r="C37" s="32">
        <v>237.75</v>
      </c>
      <c r="D37" s="32">
        <v>321.91666666666663</v>
      </c>
      <c r="E37" s="32">
        <v>559.6666666666666</v>
      </c>
      <c r="F37" s="25"/>
      <c r="G37" s="27">
        <v>4.131947073764996</v>
      </c>
      <c r="H37" s="27">
        <v>14.88344787538845</v>
      </c>
      <c r="I37" s="27">
        <v>3.1700464681369356</v>
      </c>
      <c r="J37" s="27">
        <v>2.6152631061962657</v>
      </c>
      <c r="K37" s="27">
        <v>6.912372052992795</v>
      </c>
      <c r="L37" s="27">
        <v>15.647195619300735</v>
      </c>
      <c r="M37" s="27">
        <v>5.876729104581088</v>
      </c>
      <c r="N37" s="27">
        <v>6.1052784818798385</v>
      </c>
      <c r="O37" s="27">
        <v>5.375696293513239</v>
      </c>
      <c r="P37" s="27">
        <v>15.243361353837766</v>
      </c>
      <c r="Q37" s="27">
        <v>4.420836152599151</v>
      </c>
      <c r="R37" s="27">
        <v>3.9532208897361034</v>
      </c>
    </row>
    <row r="38" spans="1:18" ht="12.75">
      <c r="A38" s="24">
        <v>31042</v>
      </c>
      <c r="B38" s="25" t="s">
        <v>37</v>
      </c>
      <c r="C38" s="32">
        <v>24.916666666666664</v>
      </c>
      <c r="D38" s="32">
        <v>39.58333333333333</v>
      </c>
      <c r="E38" s="32">
        <v>64.5</v>
      </c>
      <c r="F38" s="25"/>
      <c r="G38" s="27">
        <v>3.233957904467678</v>
      </c>
      <c r="H38" s="27">
        <v>9.206532735944501</v>
      </c>
      <c r="I38" s="27">
        <v>2.701260825493927</v>
      </c>
      <c r="J38" s="27">
        <v>2.4808756248216444</v>
      </c>
      <c r="K38" s="27">
        <v>6.483868469539606</v>
      </c>
      <c r="L38" s="27">
        <v>17.345801467856468</v>
      </c>
      <c r="M38" s="27">
        <v>5.13399433740198</v>
      </c>
      <c r="N38" s="27">
        <v>6.912225705329153</v>
      </c>
      <c r="O38" s="27">
        <v>4.67066664696233</v>
      </c>
      <c r="P38" s="27">
        <v>12.521878667264374</v>
      </c>
      <c r="Q38" s="27">
        <v>3.8555894927009384</v>
      </c>
      <c r="R38" s="27">
        <v>4.120488775220233</v>
      </c>
    </row>
    <row r="39" spans="1:18" ht="12.75">
      <c r="A39" s="24">
        <v>31043</v>
      </c>
      <c r="B39" s="25" t="s">
        <v>38</v>
      </c>
      <c r="C39" s="32">
        <v>412.5833333333333</v>
      </c>
      <c r="D39" s="32">
        <v>500.4166666666667</v>
      </c>
      <c r="E39" s="32">
        <v>913</v>
      </c>
      <c r="F39" s="25"/>
      <c r="G39" s="27">
        <v>5.33762463107863</v>
      </c>
      <c r="H39" s="27">
        <v>15.75518725473231</v>
      </c>
      <c r="I39" s="27">
        <v>4.851997570700536</v>
      </c>
      <c r="J39" s="27">
        <v>3.5535026007258765</v>
      </c>
      <c r="K39" s="27">
        <v>8.335434814545676</v>
      </c>
      <c r="L39" s="27">
        <v>14.116421017559727</v>
      </c>
      <c r="M39" s="27">
        <v>8.185957829262962</v>
      </c>
      <c r="N39" s="27">
        <v>6.536622348741389</v>
      </c>
      <c r="O39" s="27">
        <v>6.648120821426396</v>
      </c>
      <c r="P39" s="27">
        <v>14.982887325523325</v>
      </c>
      <c r="Q39" s="27">
        <v>6.361860060597254</v>
      </c>
      <c r="R39" s="27">
        <v>4.709842516074</v>
      </c>
    </row>
    <row r="40" spans="1:18" ht="12.75">
      <c r="A40" s="24"/>
      <c r="B40" s="25"/>
      <c r="C40" s="32"/>
      <c r="D40" s="32"/>
      <c r="E40" s="32"/>
      <c r="F40" s="25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2.75">
      <c r="A41" s="24" t="s">
        <v>14</v>
      </c>
      <c r="B41" s="25" t="s">
        <v>39</v>
      </c>
      <c r="C41" s="32">
        <v>2466.083333333333</v>
      </c>
      <c r="D41" s="32">
        <v>3410.5833333333335</v>
      </c>
      <c r="E41" s="32">
        <v>5876.666666666667</v>
      </c>
      <c r="F41" s="25"/>
      <c r="G41" s="27">
        <v>4.074212258845265</v>
      </c>
      <c r="H41" s="27">
        <v>12.007048901755931</v>
      </c>
      <c r="I41" s="27">
        <v>3.3313695584790937</v>
      </c>
      <c r="J41" s="27">
        <v>2.394411162650942</v>
      </c>
      <c r="K41" s="27">
        <v>7.1994117616016124</v>
      </c>
      <c r="L41" s="27">
        <v>14.250778770852138</v>
      </c>
      <c r="M41" s="27">
        <v>6.230175880685356</v>
      </c>
      <c r="N41" s="27">
        <v>6.230053191489362</v>
      </c>
      <c r="O41" s="27">
        <v>5.446291625284015</v>
      </c>
      <c r="P41" s="27">
        <v>13.047528401611954</v>
      </c>
      <c r="Q41" s="27">
        <v>4.655312391267499</v>
      </c>
      <c r="R41" s="27">
        <v>3.7789965078184067</v>
      </c>
    </row>
    <row r="42" spans="1:18" ht="12.75">
      <c r="A42" s="24">
        <v>36006</v>
      </c>
      <c r="B42" s="25" t="s">
        <v>40</v>
      </c>
      <c r="C42" s="32">
        <v>76.16666666666669</v>
      </c>
      <c r="D42" s="32">
        <v>98.91666666666667</v>
      </c>
      <c r="E42" s="32">
        <v>175.08333333333331</v>
      </c>
      <c r="F42" s="25"/>
      <c r="G42" s="27">
        <v>2.9161503166085625</v>
      </c>
      <c r="H42" s="27">
        <v>11.246715328467152</v>
      </c>
      <c r="I42" s="27">
        <v>2.068924557555319</v>
      </c>
      <c r="J42" s="27">
        <v>1.4603792136134217</v>
      </c>
      <c r="K42" s="27">
        <v>4.812728043673738</v>
      </c>
      <c r="L42" s="27">
        <v>12.343534029480141</v>
      </c>
      <c r="M42" s="27">
        <v>3.8147095257265082</v>
      </c>
      <c r="N42" s="27">
        <v>4.309425773161682</v>
      </c>
      <c r="O42" s="27">
        <v>3.7513531066427417</v>
      </c>
      <c r="P42" s="27">
        <v>11.730998583745373</v>
      </c>
      <c r="Q42" s="27">
        <v>2.8776305892606238</v>
      </c>
      <c r="R42" s="27">
        <v>2.482313800971307</v>
      </c>
    </row>
    <row r="43" spans="1:18" ht="12.75">
      <c r="A43" s="24">
        <v>36007</v>
      </c>
      <c r="B43" s="25" t="s">
        <v>41</v>
      </c>
      <c r="C43" s="32">
        <v>118</v>
      </c>
      <c r="D43" s="32">
        <v>170.25</v>
      </c>
      <c r="E43" s="32">
        <v>288.25</v>
      </c>
      <c r="F43" s="25"/>
      <c r="G43" s="27">
        <v>4.311576819383998</v>
      </c>
      <c r="H43" s="27">
        <v>14.040747330509229</v>
      </c>
      <c r="I43" s="27">
        <v>3.106193996923825</v>
      </c>
      <c r="J43" s="27">
        <v>3.0021798717976385</v>
      </c>
      <c r="K43" s="27">
        <v>7.729778641509995</v>
      </c>
      <c r="L43" s="27">
        <v>16.199482902368477</v>
      </c>
      <c r="M43" s="27">
        <v>6.330102393482644</v>
      </c>
      <c r="N43" s="27">
        <v>8.08121686097915</v>
      </c>
      <c r="O43" s="27">
        <v>5.835801360146488</v>
      </c>
      <c r="P43" s="27">
        <v>15.028338207835557</v>
      </c>
      <c r="Q43" s="27">
        <v>4.605334419898436</v>
      </c>
      <c r="R43" s="27">
        <v>4.821671296022695</v>
      </c>
    </row>
    <row r="44" spans="1:18" ht="12.75">
      <c r="A44" s="24">
        <v>36008</v>
      </c>
      <c r="B44" s="25" t="s">
        <v>42</v>
      </c>
      <c r="C44" s="32">
        <v>336.33333333333337</v>
      </c>
      <c r="D44" s="32">
        <v>501.1666666666667</v>
      </c>
      <c r="E44" s="32">
        <v>837.5</v>
      </c>
      <c r="F44" s="25"/>
      <c r="G44" s="27">
        <v>4.834964834848398</v>
      </c>
      <c r="H44" s="27">
        <v>14.517647493169902</v>
      </c>
      <c r="I44" s="27">
        <v>3.976237812154093</v>
      </c>
      <c r="J44" s="27">
        <v>2.690143927876339</v>
      </c>
      <c r="K44" s="27">
        <v>9.168929102798618</v>
      </c>
      <c r="L44" s="27">
        <v>14.60528935626101</v>
      </c>
      <c r="M44" s="27">
        <v>8.619387537227627</v>
      </c>
      <c r="N44" s="27">
        <v>7.462069749301318</v>
      </c>
      <c r="O44" s="27">
        <v>6.741964000225703</v>
      </c>
      <c r="P44" s="27">
        <v>14.558944192783738</v>
      </c>
      <c r="Q44" s="27">
        <v>6.0978256319062325</v>
      </c>
      <c r="R44" s="27">
        <v>4.4276000865206475</v>
      </c>
    </row>
    <row r="45" spans="1:18" ht="12.75">
      <c r="A45" s="24">
        <v>36010</v>
      </c>
      <c r="B45" s="25" t="s">
        <v>43</v>
      </c>
      <c r="C45" s="32">
        <v>59.083333333333336</v>
      </c>
      <c r="D45" s="32">
        <v>108.66666666666669</v>
      </c>
      <c r="E45" s="32">
        <v>167.75</v>
      </c>
      <c r="F45" s="25"/>
      <c r="G45" s="27">
        <v>2.435812020285858</v>
      </c>
      <c r="H45" s="27">
        <v>9.232039940923789</v>
      </c>
      <c r="I45" s="27">
        <v>1.5605069973173666</v>
      </c>
      <c r="J45" s="27">
        <v>1.8934369529514476</v>
      </c>
      <c r="K45" s="27">
        <v>5.874576231224076</v>
      </c>
      <c r="L45" s="27">
        <v>14.153794071919354</v>
      </c>
      <c r="M45" s="27">
        <v>4.333547069086356</v>
      </c>
      <c r="N45" s="27">
        <v>5.722573353321021</v>
      </c>
      <c r="O45" s="27">
        <v>3.9236184924915305</v>
      </c>
      <c r="P45" s="27">
        <v>11.667506844215573</v>
      </c>
      <c r="Q45" s="27">
        <v>2.789917139709526</v>
      </c>
      <c r="R45" s="27">
        <v>3.2602623783326274</v>
      </c>
    </row>
    <row r="46" spans="1:18" ht="12.75">
      <c r="A46" s="24">
        <v>36011</v>
      </c>
      <c r="B46" s="25" t="s">
        <v>44</v>
      </c>
      <c r="C46" s="32">
        <v>70.58333333333333</v>
      </c>
      <c r="D46" s="32">
        <v>101.41666666666667</v>
      </c>
      <c r="E46" s="32">
        <v>172</v>
      </c>
      <c r="F46" s="25"/>
      <c r="G46" s="27">
        <v>3.1374877318825654</v>
      </c>
      <c r="H46" s="27">
        <v>12.154794651731846</v>
      </c>
      <c r="I46" s="27">
        <v>2.190263256338074</v>
      </c>
      <c r="J46" s="27">
        <v>1.744781565886441</v>
      </c>
      <c r="K46" s="27">
        <v>5.856174101768333</v>
      </c>
      <c r="L46" s="27">
        <v>13.935933373592793</v>
      </c>
      <c r="M46" s="27">
        <v>4.583907977203716</v>
      </c>
      <c r="N46" s="27">
        <v>6.865617433414044</v>
      </c>
      <c r="O46" s="27">
        <v>4.320015398446541</v>
      </c>
      <c r="P46" s="27">
        <v>12.908002538491884</v>
      </c>
      <c r="Q46" s="27">
        <v>3.2937352500173773</v>
      </c>
      <c r="R46" s="27">
        <v>3.503437953131577</v>
      </c>
    </row>
    <row r="47" spans="1:18" ht="12.75">
      <c r="A47" s="24">
        <v>36012</v>
      </c>
      <c r="B47" s="25" t="s">
        <v>45</v>
      </c>
      <c r="C47" s="32">
        <v>91.16666666666667</v>
      </c>
      <c r="D47" s="32">
        <v>127</v>
      </c>
      <c r="E47" s="32">
        <v>218.16666666666669</v>
      </c>
      <c r="F47" s="25"/>
      <c r="G47" s="27">
        <v>3.303410421752198</v>
      </c>
      <c r="H47" s="27">
        <v>11.427794104090173</v>
      </c>
      <c r="I47" s="27">
        <v>2.4535079383070175</v>
      </c>
      <c r="J47" s="27">
        <v>1.2363625520431478</v>
      </c>
      <c r="K47" s="27">
        <v>6.125116629180057</v>
      </c>
      <c r="L47" s="27">
        <v>12.01036833030538</v>
      </c>
      <c r="M47" s="27">
        <v>5.6257053949462135</v>
      </c>
      <c r="N47" s="27">
        <v>3.671012413448943</v>
      </c>
      <c r="O47" s="27">
        <v>4.513913843006436</v>
      </c>
      <c r="P47" s="27">
        <v>11.682567556112788</v>
      </c>
      <c r="Q47" s="27">
        <v>3.877176760968146</v>
      </c>
      <c r="R47" s="27">
        <v>2.1080313209633017</v>
      </c>
    </row>
    <row r="48" spans="1:18" ht="12.75">
      <c r="A48" s="24">
        <v>36015</v>
      </c>
      <c r="B48" s="25" t="s">
        <v>46</v>
      </c>
      <c r="C48" s="32">
        <v>816.3333333333333</v>
      </c>
      <c r="D48" s="32">
        <v>932</v>
      </c>
      <c r="E48" s="32">
        <v>1748.3333333333335</v>
      </c>
      <c r="F48" s="25"/>
      <c r="G48" s="27">
        <v>5.6251620725363685</v>
      </c>
      <c r="H48" s="27">
        <v>14.453389959752444</v>
      </c>
      <c r="I48" s="27">
        <v>4.960764168151936</v>
      </c>
      <c r="J48" s="27">
        <v>3.122289789421169</v>
      </c>
      <c r="K48" s="27">
        <v>8.00593436553187</v>
      </c>
      <c r="L48" s="27">
        <v>16.309858870871437</v>
      </c>
      <c r="M48" s="27">
        <v>6.924048752180775</v>
      </c>
      <c r="N48" s="27">
        <v>6.28350877965486</v>
      </c>
      <c r="O48" s="27">
        <v>6.684882444743397</v>
      </c>
      <c r="P48" s="27">
        <v>15.339014205894836</v>
      </c>
      <c r="Q48" s="27">
        <v>5.860979383002576</v>
      </c>
      <c r="R48" s="27">
        <v>4.308826628280947</v>
      </c>
    </row>
    <row r="49" spans="1:18" ht="12.75">
      <c r="A49" s="24">
        <v>36019</v>
      </c>
      <c r="B49" s="25" t="s">
        <v>47</v>
      </c>
      <c r="C49" s="32">
        <v>73.83333333333333</v>
      </c>
      <c r="D49" s="32">
        <v>121.58333333333333</v>
      </c>
      <c r="E49" s="32">
        <v>195.41666666666669</v>
      </c>
      <c r="F49" s="25"/>
      <c r="G49" s="27">
        <v>2.6170136529040775</v>
      </c>
      <c r="H49" s="27">
        <v>9.321454572376945</v>
      </c>
      <c r="I49" s="27">
        <v>1.9989787149244622</v>
      </c>
      <c r="J49" s="27">
        <v>1.0983303054325362</v>
      </c>
      <c r="K49" s="27">
        <v>5.6711878605272785</v>
      </c>
      <c r="L49" s="27">
        <v>14.242681472722527</v>
      </c>
      <c r="M49" s="27">
        <v>4.5918657400862415</v>
      </c>
      <c r="N49" s="27">
        <v>4.69833208237709</v>
      </c>
      <c r="O49" s="27">
        <v>3.935757964570884</v>
      </c>
      <c r="P49" s="27">
        <v>11.426004712104007</v>
      </c>
      <c r="Q49" s="27">
        <v>3.1712559170611754</v>
      </c>
      <c r="R49" s="27">
        <v>2.4078923349049175</v>
      </c>
    </row>
    <row r="50" spans="1:18" ht="12.75">
      <c r="A50" s="24">
        <v>37002</v>
      </c>
      <c r="B50" s="25" t="s">
        <v>48</v>
      </c>
      <c r="C50" s="32">
        <v>79.25</v>
      </c>
      <c r="D50" s="32">
        <v>103.5</v>
      </c>
      <c r="E50" s="32">
        <v>182.75</v>
      </c>
      <c r="F50" s="25"/>
      <c r="G50" s="27">
        <v>3.669327159912244</v>
      </c>
      <c r="H50" s="27">
        <v>9.326901386454738</v>
      </c>
      <c r="I50" s="27">
        <v>2.9316864728593064</v>
      </c>
      <c r="J50" s="27">
        <v>3.282266682620697</v>
      </c>
      <c r="K50" s="27">
        <v>6.261387057971116</v>
      </c>
      <c r="L50" s="27">
        <v>9.98266715688849</v>
      </c>
      <c r="M50" s="27">
        <v>5.4305526789927185</v>
      </c>
      <c r="N50" s="27">
        <v>7.8125</v>
      </c>
      <c r="O50" s="27">
        <v>4.793084466429501</v>
      </c>
      <c r="P50" s="27">
        <v>9.623526393066385</v>
      </c>
      <c r="Q50" s="27">
        <v>4.078707817100393</v>
      </c>
      <c r="R50" s="27">
        <v>4.745115897046212</v>
      </c>
    </row>
    <row r="51" spans="1:18" ht="12.75">
      <c r="A51" s="24">
        <v>37007</v>
      </c>
      <c r="B51" s="25" t="s">
        <v>49</v>
      </c>
      <c r="C51" s="32">
        <v>115.16666666666669</v>
      </c>
      <c r="D51" s="32">
        <v>158.75</v>
      </c>
      <c r="E51" s="32">
        <v>273.9166666666667</v>
      </c>
      <c r="F51" s="25"/>
      <c r="G51" s="27">
        <v>3.9462115678331897</v>
      </c>
      <c r="H51" s="27">
        <v>10.43253157503715</v>
      </c>
      <c r="I51" s="27">
        <v>3.5893798821802045</v>
      </c>
      <c r="J51" s="27">
        <v>1.643282196866299</v>
      </c>
      <c r="K51" s="27">
        <v>7.155529582565717</v>
      </c>
      <c r="L51" s="27">
        <v>13.626406346370617</v>
      </c>
      <c r="M51" s="27">
        <v>5.9037895551709285</v>
      </c>
      <c r="N51" s="27">
        <v>7.790368271954675</v>
      </c>
      <c r="O51" s="27">
        <v>5.332256376573702</v>
      </c>
      <c r="P51" s="27">
        <v>11.870302701495158</v>
      </c>
      <c r="Q51" s="27">
        <v>4.6310011613383875</v>
      </c>
      <c r="R51" s="27">
        <v>3.830779870822539</v>
      </c>
    </row>
    <row r="52" spans="1:18" ht="12.75">
      <c r="A52" s="24">
        <v>37010</v>
      </c>
      <c r="B52" s="25" t="s">
        <v>50</v>
      </c>
      <c r="C52" s="32">
        <v>60.25</v>
      </c>
      <c r="D52" s="32">
        <v>95.5</v>
      </c>
      <c r="E52" s="32">
        <v>155.75</v>
      </c>
      <c r="F52" s="25"/>
      <c r="G52" s="27">
        <v>3.002784595190561</v>
      </c>
      <c r="H52" s="27">
        <v>8.748219838986254</v>
      </c>
      <c r="I52" s="27">
        <v>2.2594096530387486</v>
      </c>
      <c r="J52" s="27">
        <v>2.716585178267319</v>
      </c>
      <c r="K52" s="27">
        <v>6.229331634355754</v>
      </c>
      <c r="L52" s="27">
        <v>9.870356600174581</v>
      </c>
      <c r="M52" s="27">
        <v>5.490367446989381</v>
      </c>
      <c r="N52" s="27">
        <v>7.074569789674953</v>
      </c>
      <c r="O52" s="27">
        <v>4.400288435794291</v>
      </c>
      <c r="P52" s="27">
        <v>9.279439223728918</v>
      </c>
      <c r="Q52" s="27">
        <v>3.7159448037257183</v>
      </c>
      <c r="R52" s="27">
        <v>4.197581607889242</v>
      </c>
    </row>
    <row r="53" spans="1:18" ht="12.75">
      <c r="A53" s="24">
        <v>37011</v>
      </c>
      <c r="B53" s="25" t="s">
        <v>51</v>
      </c>
      <c r="C53" s="32">
        <v>46.416666666666664</v>
      </c>
      <c r="D53" s="32">
        <v>106.33333333333333</v>
      </c>
      <c r="E53" s="32">
        <v>152.75</v>
      </c>
      <c r="F53" s="25"/>
      <c r="G53" s="27">
        <v>2.6002407972146555</v>
      </c>
      <c r="H53" s="27">
        <v>7.111789323635301</v>
      </c>
      <c r="I53" s="27">
        <v>2.17415089585295</v>
      </c>
      <c r="J53" s="27">
        <v>1.464654944949507</v>
      </c>
      <c r="K53" s="27">
        <v>7.767710515884252</v>
      </c>
      <c r="L53" s="27">
        <v>16.565104713875463</v>
      </c>
      <c r="M53" s="27">
        <v>6.109768175957497</v>
      </c>
      <c r="N53" s="27">
        <v>8.426763110307416</v>
      </c>
      <c r="O53" s="27">
        <v>4.843047508797413</v>
      </c>
      <c r="P53" s="27">
        <v>11.262429523321375</v>
      </c>
      <c r="Q53" s="27">
        <v>3.9613511706048814</v>
      </c>
      <c r="R53" s="27">
        <v>3.993401356387854</v>
      </c>
    </row>
    <row r="54" spans="1:18" ht="12.75">
      <c r="A54" s="24">
        <v>37012</v>
      </c>
      <c r="B54" s="25" t="s">
        <v>52</v>
      </c>
      <c r="C54" s="32">
        <v>41.083333333333336</v>
      </c>
      <c r="D54" s="32">
        <v>59.416666666666664</v>
      </c>
      <c r="E54" s="32">
        <v>100.5</v>
      </c>
      <c r="F54" s="25"/>
      <c r="G54" s="27">
        <v>3.014617317518171</v>
      </c>
      <c r="H54" s="27">
        <v>7.526106032474367</v>
      </c>
      <c r="I54" s="27">
        <v>2.3653015759509337</v>
      </c>
      <c r="J54" s="27">
        <v>2.503750488077216</v>
      </c>
      <c r="K54" s="27">
        <v>5.7104700954197405</v>
      </c>
      <c r="L54" s="27">
        <v>10.918865908971508</v>
      </c>
      <c r="M54" s="27">
        <v>4.902471613332576</v>
      </c>
      <c r="N54" s="27">
        <v>5.88235294117647</v>
      </c>
      <c r="O54" s="27">
        <v>4.181766279761761</v>
      </c>
      <c r="P54" s="27">
        <v>8.893704733802995</v>
      </c>
      <c r="Q54" s="27">
        <v>3.508576170832999</v>
      </c>
      <c r="R54" s="27">
        <v>3.8107918533981273</v>
      </c>
    </row>
    <row r="55" spans="1:18" ht="12.75">
      <c r="A55" s="24">
        <v>37015</v>
      </c>
      <c r="B55" s="25" t="s">
        <v>53</v>
      </c>
      <c r="C55" s="32">
        <v>209</v>
      </c>
      <c r="D55" s="32">
        <v>279.3333333333333</v>
      </c>
      <c r="E55" s="32">
        <v>488.33333333333326</v>
      </c>
      <c r="F55" s="25"/>
      <c r="G55" s="27">
        <v>4.125315584117511</v>
      </c>
      <c r="H55" s="27">
        <v>12.680270351715528</v>
      </c>
      <c r="I55" s="27">
        <v>3.302097199943324</v>
      </c>
      <c r="J55" s="27">
        <v>2.557333294651794</v>
      </c>
      <c r="K55" s="27">
        <v>6.900077744118446</v>
      </c>
      <c r="L55" s="27">
        <v>14.385853114545164</v>
      </c>
      <c r="M55" s="27">
        <v>6.2321509742614785</v>
      </c>
      <c r="N55" s="27">
        <v>4.2349726775956285</v>
      </c>
      <c r="O55" s="27">
        <v>5.35773820863838</v>
      </c>
      <c r="P55" s="27">
        <v>13.50929787492948</v>
      </c>
      <c r="Q55" s="27">
        <v>4.643233533350682</v>
      </c>
      <c r="R55" s="27">
        <v>3.192164005277695</v>
      </c>
    </row>
    <row r="56" spans="1:18" ht="12.75">
      <c r="A56" s="24">
        <v>37017</v>
      </c>
      <c r="B56" s="25" t="s">
        <v>54</v>
      </c>
      <c r="C56" s="32">
        <v>84.16666666666667</v>
      </c>
      <c r="D56" s="32">
        <v>156.25</v>
      </c>
      <c r="E56" s="32">
        <v>240.41666666666666</v>
      </c>
      <c r="F56" s="25"/>
      <c r="G56" s="27">
        <v>3.5485447126438667</v>
      </c>
      <c r="H56" s="27">
        <v>12.25944404846757</v>
      </c>
      <c r="I56" s="27">
        <v>2.5657357683846005</v>
      </c>
      <c r="J56" s="27">
        <v>2.184578529497929</v>
      </c>
      <c r="K56" s="27">
        <v>8.68984605634577</v>
      </c>
      <c r="L56" s="27">
        <v>13.146468668910414</v>
      </c>
      <c r="M56" s="27">
        <v>8.289974914057419</v>
      </c>
      <c r="N56" s="27">
        <v>6.685432793807178</v>
      </c>
      <c r="O56" s="27">
        <v>5.765470753440669</v>
      </c>
      <c r="P56" s="27">
        <v>12.671351364249157</v>
      </c>
      <c r="Q56" s="27">
        <v>5.179853921105199</v>
      </c>
      <c r="R56" s="27">
        <v>3.588188910069437</v>
      </c>
    </row>
    <row r="57" spans="1:18" ht="12.75">
      <c r="A57" s="24">
        <v>37018</v>
      </c>
      <c r="B57" s="25" t="s">
        <v>55</v>
      </c>
      <c r="C57" s="32">
        <v>107.91666666666669</v>
      </c>
      <c r="D57" s="32">
        <v>164</v>
      </c>
      <c r="E57" s="32">
        <v>271.9166666666667</v>
      </c>
      <c r="F57" s="25"/>
      <c r="G57" s="27">
        <v>3.1991308888913155</v>
      </c>
      <c r="H57" s="27">
        <v>9.14741301170943</v>
      </c>
      <c r="I57" s="27">
        <v>2.5239903913191233</v>
      </c>
      <c r="J57" s="27">
        <v>2.7892380214556765</v>
      </c>
      <c r="K57" s="27">
        <v>6.120199609459753</v>
      </c>
      <c r="L57" s="27">
        <v>12.584427798201943</v>
      </c>
      <c r="M57" s="27">
        <v>5.370986355305139</v>
      </c>
      <c r="N57" s="27">
        <v>5.065746928217288</v>
      </c>
      <c r="O57" s="27">
        <v>4.49229011737156</v>
      </c>
      <c r="P57" s="27">
        <v>10.810552779810966</v>
      </c>
      <c r="Q57" s="27">
        <v>3.841151237169878</v>
      </c>
      <c r="R57" s="27">
        <v>3.5718347918698794</v>
      </c>
    </row>
    <row r="58" spans="1:18" ht="12.75">
      <c r="A58" s="24">
        <v>37020</v>
      </c>
      <c r="B58" s="25" t="s">
        <v>56</v>
      </c>
      <c r="C58" s="32">
        <v>81.33333333333334</v>
      </c>
      <c r="D58" s="32">
        <v>126.5</v>
      </c>
      <c r="E58" s="32">
        <v>207.83333333333334</v>
      </c>
      <c r="F58" s="25"/>
      <c r="G58" s="27">
        <v>3.3726520096242094</v>
      </c>
      <c r="H58" s="27">
        <v>10.055024954876615</v>
      </c>
      <c r="I58" s="27">
        <v>2.8926544729673083</v>
      </c>
      <c r="J58" s="27">
        <v>1.611532361149221</v>
      </c>
      <c r="K58" s="27">
        <v>6.768072663929327</v>
      </c>
      <c r="L58" s="27">
        <v>13.121456560728278</v>
      </c>
      <c r="M58" s="27">
        <v>5.375031617833047</v>
      </c>
      <c r="N58" s="27">
        <v>7.965970610982212</v>
      </c>
      <c r="O58" s="27">
        <v>4.85521110538654</v>
      </c>
      <c r="P58" s="27">
        <v>11.472569097896217</v>
      </c>
      <c r="Q58" s="27">
        <v>4.026560710435188</v>
      </c>
      <c r="R58" s="27">
        <v>3.8877423262026922</v>
      </c>
    </row>
    <row r="59" spans="1:18" ht="12.75">
      <c r="A59" s="24"/>
      <c r="B59" s="25"/>
      <c r="C59" s="32"/>
      <c r="D59" s="32"/>
      <c r="E59" s="32"/>
      <c r="F59" s="25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2.75">
      <c r="A60" s="24" t="s">
        <v>14</v>
      </c>
      <c r="B60" s="25" t="s">
        <v>57</v>
      </c>
      <c r="C60" s="32">
        <v>2650.9166666666674</v>
      </c>
      <c r="D60" s="32">
        <v>3430.5</v>
      </c>
      <c r="E60" s="32">
        <v>6081.416666666667</v>
      </c>
      <c r="F60" s="25"/>
      <c r="G60" s="27">
        <v>5.04889224659913</v>
      </c>
      <c r="H60" s="27">
        <v>14.178114434886806</v>
      </c>
      <c r="I60" s="27">
        <v>4.230077367326081</v>
      </c>
      <c r="J60" s="27">
        <v>3.004181669560282</v>
      </c>
      <c r="K60" s="27">
        <v>8.42429674741844</v>
      </c>
      <c r="L60" s="27">
        <v>16.31565592489216</v>
      </c>
      <c r="M60" s="27">
        <v>7.4316633687639</v>
      </c>
      <c r="N60" s="27">
        <v>6.970000345220423</v>
      </c>
      <c r="O60" s="27">
        <v>6.523276217309651</v>
      </c>
      <c r="P60" s="27">
        <v>15.156017830609212</v>
      </c>
      <c r="Q60" s="27">
        <v>5.683876841604458</v>
      </c>
      <c r="R60" s="27">
        <v>4.471157120479467</v>
      </c>
    </row>
    <row r="61" spans="1:18" ht="12.75">
      <c r="A61" s="24">
        <v>32003</v>
      </c>
      <c r="B61" s="25" t="s">
        <v>58</v>
      </c>
      <c r="C61" s="32">
        <v>181.5</v>
      </c>
      <c r="D61" s="32">
        <v>225.33333333333334</v>
      </c>
      <c r="E61" s="32">
        <v>406.83333333333337</v>
      </c>
      <c r="F61" s="25"/>
      <c r="G61" s="27">
        <v>4.531591501849511</v>
      </c>
      <c r="H61" s="27">
        <v>14.691120047790019</v>
      </c>
      <c r="I61" s="27">
        <v>3.660085265209717</v>
      </c>
      <c r="J61" s="27">
        <v>2.4164512522005546</v>
      </c>
      <c r="K61" s="27">
        <v>7.342067843113009</v>
      </c>
      <c r="L61" s="27">
        <v>15.957667565885039</v>
      </c>
      <c r="M61" s="27">
        <v>6.111664603472819</v>
      </c>
      <c r="N61" s="27">
        <v>5.734076094947151</v>
      </c>
      <c r="O61" s="27">
        <v>5.750873876211865</v>
      </c>
      <c r="P61" s="27">
        <v>15.3129599413156</v>
      </c>
      <c r="Q61" s="27">
        <v>4.759282917610262</v>
      </c>
      <c r="R61" s="27">
        <v>3.567511602796574</v>
      </c>
    </row>
    <row r="62" spans="1:18" ht="12.75">
      <c r="A62" s="24">
        <v>32006</v>
      </c>
      <c r="B62" s="25" t="s">
        <v>59</v>
      </c>
      <c r="C62" s="32">
        <v>101.25</v>
      </c>
      <c r="D62" s="32">
        <v>140.25</v>
      </c>
      <c r="E62" s="32">
        <v>241.5</v>
      </c>
      <c r="F62" s="25"/>
      <c r="G62" s="27">
        <v>4.4641267354133705</v>
      </c>
      <c r="H62" s="27">
        <v>11.703818452500702</v>
      </c>
      <c r="I62" s="27">
        <v>3.8092698223734094</v>
      </c>
      <c r="J62" s="27">
        <v>2.7103748015332063</v>
      </c>
      <c r="K62" s="27">
        <v>8.262019181750828</v>
      </c>
      <c r="L62" s="27">
        <v>13.247863247863249</v>
      </c>
      <c r="M62" s="27">
        <v>7.534652502892715</v>
      </c>
      <c r="N62" s="27">
        <v>7.103517674936971</v>
      </c>
      <c r="O62" s="27">
        <v>6.089861094138255</v>
      </c>
      <c r="P62" s="27">
        <v>12.442833766887636</v>
      </c>
      <c r="Q62" s="27">
        <v>5.464787999669279</v>
      </c>
      <c r="R62" s="27">
        <v>4.163118384989159</v>
      </c>
    </row>
    <row r="63" spans="1:18" ht="12.75">
      <c r="A63" s="24">
        <v>32010</v>
      </c>
      <c r="B63" s="25" t="s">
        <v>60</v>
      </c>
      <c r="C63" s="32">
        <v>91.83333333333334</v>
      </c>
      <c r="D63" s="32">
        <v>133.91666666666666</v>
      </c>
      <c r="E63" s="32">
        <v>225.75</v>
      </c>
      <c r="F63" s="25"/>
      <c r="G63" s="27">
        <v>4.238180664950015</v>
      </c>
      <c r="H63" s="27">
        <v>12.173401482073178</v>
      </c>
      <c r="I63" s="27">
        <v>3.66237741166212</v>
      </c>
      <c r="J63" s="27">
        <v>2.0180727813454906</v>
      </c>
      <c r="K63" s="27">
        <v>8.508539492965822</v>
      </c>
      <c r="L63" s="27">
        <v>15.882874889086072</v>
      </c>
      <c r="M63" s="27">
        <v>7.369125914925215</v>
      </c>
      <c r="N63" s="27">
        <v>8.228922434103334</v>
      </c>
      <c r="O63" s="27">
        <v>6.034935692128313</v>
      </c>
      <c r="P63" s="27">
        <v>13.811405372659294</v>
      </c>
      <c r="Q63" s="27">
        <v>5.304652163547095</v>
      </c>
      <c r="R63" s="27">
        <v>4.03162724610687</v>
      </c>
    </row>
    <row r="64" spans="1:18" ht="12.75">
      <c r="A64" s="24">
        <v>32011</v>
      </c>
      <c r="B64" s="25" t="s">
        <v>61</v>
      </c>
      <c r="C64" s="32">
        <v>115.83333333333331</v>
      </c>
      <c r="D64" s="32">
        <v>168.83333333333331</v>
      </c>
      <c r="E64" s="32">
        <v>284.66666666666663</v>
      </c>
      <c r="F64" s="25"/>
      <c r="G64" s="27">
        <v>3.773532895517201</v>
      </c>
      <c r="H64" s="27">
        <v>11.427008021608279</v>
      </c>
      <c r="I64" s="27">
        <v>3.074906996639818</v>
      </c>
      <c r="J64" s="27">
        <v>2.181134861246267</v>
      </c>
      <c r="K64" s="27">
        <v>7.162257854335696</v>
      </c>
      <c r="L64" s="27">
        <v>16.102443332352077</v>
      </c>
      <c r="M64" s="27">
        <v>6.404967583808315</v>
      </c>
      <c r="N64" s="27">
        <v>3.8710376004980915</v>
      </c>
      <c r="O64" s="27">
        <v>5.245484616725734</v>
      </c>
      <c r="P64" s="27">
        <v>13.584571270930686</v>
      </c>
      <c r="Q64" s="27">
        <v>4.581624776222359</v>
      </c>
      <c r="R64" s="27">
        <v>2.7814305255389167</v>
      </c>
    </row>
    <row r="65" spans="1:18" ht="12.75">
      <c r="A65" s="24">
        <v>32030</v>
      </c>
      <c r="B65" s="25" t="s">
        <v>62</v>
      </c>
      <c r="C65" s="32">
        <v>36</v>
      </c>
      <c r="D65" s="32">
        <v>32.583333333333336</v>
      </c>
      <c r="E65" s="32">
        <v>68.58333333333333</v>
      </c>
      <c r="F65" s="25"/>
      <c r="G65" s="27">
        <v>4.381243037287374</v>
      </c>
      <c r="H65" s="27">
        <v>13.692090866382772</v>
      </c>
      <c r="I65" s="27">
        <v>3.1816395612577644</v>
      </c>
      <c r="J65" s="27">
        <v>3.7202913274285634</v>
      </c>
      <c r="K65" s="27">
        <v>5.093972416585324</v>
      </c>
      <c r="L65" s="27">
        <v>12.106537530266346</v>
      </c>
      <c r="M65" s="27">
        <v>4.720280653790908</v>
      </c>
      <c r="N65" s="27">
        <v>1.747336549753109</v>
      </c>
      <c r="O65" s="27">
        <v>4.693214907043726</v>
      </c>
      <c r="P65" s="27">
        <v>12.980773247992513</v>
      </c>
      <c r="Q65" s="27">
        <v>3.893383656063242</v>
      </c>
      <c r="R65" s="27">
        <v>3.0576898404869493</v>
      </c>
    </row>
    <row r="66" spans="1:18" ht="12.75">
      <c r="A66" s="24">
        <v>33011</v>
      </c>
      <c r="B66" s="25" t="s">
        <v>63</v>
      </c>
      <c r="C66" s="32">
        <v>482.5</v>
      </c>
      <c r="D66" s="32">
        <v>576.3333333333334</v>
      </c>
      <c r="E66" s="32">
        <v>1058.8333333333335</v>
      </c>
      <c r="F66" s="25"/>
      <c r="G66" s="27">
        <v>5.503796126374271</v>
      </c>
      <c r="H66" s="27">
        <v>14.455782312925173</v>
      </c>
      <c r="I66" s="27">
        <v>4.622582326296835</v>
      </c>
      <c r="J66" s="27">
        <v>3.1267079986834916</v>
      </c>
      <c r="K66" s="27">
        <v>8.357105103113991</v>
      </c>
      <c r="L66" s="27">
        <v>15.0537241763358</v>
      </c>
      <c r="M66" s="27">
        <v>7.335104888626636</v>
      </c>
      <c r="N66" s="27">
        <v>7.6914948663265745</v>
      </c>
      <c r="O66" s="27">
        <v>6.76009109513964</v>
      </c>
      <c r="P66" s="27">
        <v>14.719875813962865</v>
      </c>
      <c r="Q66" s="27">
        <v>5.87141540006661</v>
      </c>
      <c r="R66" s="27">
        <v>4.82406356413167</v>
      </c>
    </row>
    <row r="67" spans="1:18" ht="12.75">
      <c r="A67" s="24">
        <v>33016</v>
      </c>
      <c r="B67" s="25" t="s">
        <v>64</v>
      </c>
      <c r="C67" s="32">
        <v>26.66666666666667</v>
      </c>
      <c r="D67" s="32">
        <v>23.75</v>
      </c>
      <c r="E67" s="32">
        <v>50.41666666666667</v>
      </c>
      <c r="F67" s="25"/>
      <c r="G67" s="27">
        <v>10.700130801231305</v>
      </c>
      <c r="H67" s="27">
        <v>14.206153178930888</v>
      </c>
      <c r="I67" s="27">
        <v>11.416192202701982</v>
      </c>
      <c r="J67" s="27">
        <v>5.387341188672179</v>
      </c>
      <c r="K67" s="27">
        <v>15.298486255044239</v>
      </c>
      <c r="L67" s="27">
        <v>20.768045891538748</v>
      </c>
      <c r="M67" s="27">
        <v>15.673905131626837</v>
      </c>
      <c r="N67" s="27">
        <v>8.16371763141369</v>
      </c>
      <c r="O67" s="27">
        <v>12.465110416517696</v>
      </c>
      <c r="P67" s="27">
        <v>16.660320823745593</v>
      </c>
      <c r="Q67" s="27">
        <v>13.117220374536773</v>
      </c>
      <c r="R67" s="27">
        <v>6.337071552677302</v>
      </c>
    </row>
    <row r="68" spans="1:18" ht="12.75">
      <c r="A68" s="24">
        <v>33021</v>
      </c>
      <c r="B68" s="25" t="s">
        <v>65</v>
      </c>
      <c r="C68" s="32">
        <v>231.41666666666669</v>
      </c>
      <c r="D68" s="32">
        <v>295.75</v>
      </c>
      <c r="E68" s="32">
        <v>527.1666666666667</v>
      </c>
      <c r="F68" s="25"/>
      <c r="G68" s="27">
        <v>4.683058545423705</v>
      </c>
      <c r="H68" s="27">
        <v>13.472322436155729</v>
      </c>
      <c r="I68" s="27">
        <v>4.119282895776311</v>
      </c>
      <c r="J68" s="27">
        <v>2.055349437371218</v>
      </c>
      <c r="K68" s="27">
        <v>7.888281444279967</v>
      </c>
      <c r="L68" s="27">
        <v>16.47934642378877</v>
      </c>
      <c r="M68" s="27">
        <v>6.717498039722666</v>
      </c>
      <c r="N68" s="27">
        <v>6.2655945521529866</v>
      </c>
      <c r="O68" s="27">
        <v>6.065798988890614</v>
      </c>
      <c r="P68" s="27">
        <v>14.874476215198598</v>
      </c>
      <c r="Q68" s="27">
        <v>5.2774653133123905</v>
      </c>
      <c r="R68" s="27">
        <v>3.589347372739393</v>
      </c>
    </row>
    <row r="69" spans="1:18" ht="12.75">
      <c r="A69" s="24">
        <v>33029</v>
      </c>
      <c r="B69" s="25" t="s">
        <v>66</v>
      </c>
      <c r="C69" s="32">
        <v>214.25</v>
      </c>
      <c r="D69" s="32">
        <v>351.75</v>
      </c>
      <c r="E69" s="32">
        <v>566</v>
      </c>
      <c r="F69" s="25"/>
      <c r="G69" s="27">
        <v>4.781440044109105</v>
      </c>
      <c r="H69" s="27">
        <v>14.57806959270839</v>
      </c>
      <c r="I69" s="27">
        <v>3.7969200633435256</v>
      </c>
      <c r="J69" s="27">
        <v>2.5319330750513362</v>
      </c>
      <c r="K69" s="27">
        <v>10.015148964820735</v>
      </c>
      <c r="L69" s="27">
        <v>18.391725983473666</v>
      </c>
      <c r="M69" s="27">
        <v>8.204853197479554</v>
      </c>
      <c r="N69" s="27">
        <v>10.474934290968257</v>
      </c>
      <c r="O69" s="27">
        <v>7.081154356212532</v>
      </c>
      <c r="P69" s="27">
        <v>16.40126012082561</v>
      </c>
      <c r="Q69" s="27">
        <v>5.800887212984677</v>
      </c>
      <c r="R69" s="27">
        <v>5.448075971440017</v>
      </c>
    </row>
    <row r="70" spans="1:18" ht="12.75">
      <c r="A70" s="24">
        <v>33037</v>
      </c>
      <c r="B70" s="25" t="s">
        <v>67</v>
      </c>
      <c r="C70" s="32">
        <v>77.58333333333333</v>
      </c>
      <c r="D70" s="32">
        <v>170.08333333333334</v>
      </c>
      <c r="E70" s="32">
        <v>247.66666666666669</v>
      </c>
      <c r="F70" s="25"/>
      <c r="G70" s="27">
        <v>2.5769758999754955</v>
      </c>
      <c r="H70" s="27">
        <v>8.718767920765298</v>
      </c>
      <c r="I70" s="27">
        <v>1.8186217086188288</v>
      </c>
      <c r="J70" s="27">
        <v>2.3635413653375674</v>
      </c>
      <c r="K70" s="27">
        <v>7.38184097331287</v>
      </c>
      <c r="L70" s="27">
        <v>13.438185708639416</v>
      </c>
      <c r="M70" s="27">
        <v>6.384383538982383</v>
      </c>
      <c r="N70" s="27">
        <v>7.8220295987650985</v>
      </c>
      <c r="O70" s="27">
        <v>4.66002023793921</v>
      </c>
      <c r="P70" s="27">
        <v>10.957032016491876</v>
      </c>
      <c r="Q70" s="27">
        <v>3.8669966180869175</v>
      </c>
      <c r="R70" s="27">
        <v>4.309418043373169</v>
      </c>
    </row>
    <row r="71" spans="1:18" ht="12.75">
      <c r="A71" s="24">
        <v>33039</v>
      </c>
      <c r="B71" s="25" t="s">
        <v>68</v>
      </c>
      <c r="C71" s="32">
        <v>95.5</v>
      </c>
      <c r="D71" s="32">
        <v>116.75</v>
      </c>
      <c r="E71" s="32">
        <v>212.25</v>
      </c>
      <c r="F71" s="25"/>
      <c r="G71" s="27">
        <v>4.416019802047526</v>
      </c>
      <c r="H71" s="27">
        <v>11.939580987935537</v>
      </c>
      <c r="I71" s="27">
        <v>3.9038650016486693</v>
      </c>
      <c r="J71" s="27">
        <v>1.936993657295279</v>
      </c>
      <c r="K71" s="27">
        <v>7.393796251972083</v>
      </c>
      <c r="L71" s="27">
        <v>13.57248606707955</v>
      </c>
      <c r="M71" s="27">
        <v>6.8574871160180475</v>
      </c>
      <c r="N71" s="27">
        <v>5.254385093441954</v>
      </c>
      <c r="O71" s="27">
        <v>5.672695715469878</v>
      </c>
      <c r="P71" s="27">
        <v>12.626862668867023</v>
      </c>
      <c r="Q71" s="27">
        <v>5.219391684108874</v>
      </c>
      <c r="R71" s="27">
        <v>3.0852110456286477</v>
      </c>
    </row>
    <row r="72" spans="1:18" ht="12.75">
      <c r="A72" s="24">
        <v>33040</v>
      </c>
      <c r="B72" s="25" t="s">
        <v>69</v>
      </c>
      <c r="C72" s="32">
        <v>67.16666666666666</v>
      </c>
      <c r="D72" s="32">
        <v>120.33333333333333</v>
      </c>
      <c r="E72" s="32">
        <v>187.5</v>
      </c>
      <c r="F72" s="25"/>
      <c r="G72" s="27">
        <v>3.362812962856158</v>
      </c>
      <c r="H72" s="27">
        <v>11.020967945436771</v>
      </c>
      <c r="I72" s="27">
        <v>2.319226415783698</v>
      </c>
      <c r="J72" s="27">
        <v>2.3323680024324855</v>
      </c>
      <c r="K72" s="27">
        <v>7.590778261950498</v>
      </c>
      <c r="L72" s="27">
        <v>14.475496881295385</v>
      </c>
      <c r="M72" s="27">
        <v>6.923071934841676</v>
      </c>
      <c r="N72" s="27">
        <v>4.638557677315585</v>
      </c>
      <c r="O72" s="27">
        <v>5.2336399493794135</v>
      </c>
      <c r="P72" s="27">
        <v>12.646783324056853</v>
      </c>
      <c r="Q72" s="27">
        <v>4.410930079284587</v>
      </c>
      <c r="R72" s="27">
        <v>3.19941997015006</v>
      </c>
    </row>
    <row r="73" spans="1:18" ht="12.75">
      <c r="A73" s="24">
        <v>33041</v>
      </c>
      <c r="B73" s="25" t="s">
        <v>70</v>
      </c>
      <c r="C73" s="32">
        <v>37.41666666666667</v>
      </c>
      <c r="D73" s="32">
        <v>43.75</v>
      </c>
      <c r="E73" s="32">
        <v>81.16666666666667</v>
      </c>
      <c r="F73" s="25"/>
      <c r="G73" s="27">
        <v>4.009865751186596</v>
      </c>
      <c r="H73" s="27">
        <v>11.74245809111394</v>
      </c>
      <c r="I73" s="27">
        <v>3.525996944757439</v>
      </c>
      <c r="J73" s="27">
        <v>1.6201039505611718</v>
      </c>
      <c r="K73" s="27">
        <v>6.213112905314247</v>
      </c>
      <c r="L73" s="27">
        <v>16.631701204869703</v>
      </c>
      <c r="M73" s="27">
        <v>4.956088248873027</v>
      </c>
      <c r="N73" s="27">
        <v>3.4426159618008185</v>
      </c>
      <c r="O73" s="27">
        <v>4.957436049284544</v>
      </c>
      <c r="P73" s="27">
        <v>14.08954774058656</v>
      </c>
      <c r="Q73" s="27">
        <v>4.138309996110896</v>
      </c>
      <c r="R73" s="27">
        <v>2.3628032227941014</v>
      </c>
    </row>
    <row r="74" spans="1:18" ht="12.75">
      <c r="A74" s="24">
        <v>38002</v>
      </c>
      <c r="B74" s="25" t="s">
        <v>71</v>
      </c>
      <c r="C74" s="32">
        <v>54</v>
      </c>
      <c r="D74" s="32">
        <v>72.5</v>
      </c>
      <c r="E74" s="32">
        <v>126.5</v>
      </c>
      <c r="F74" s="25"/>
      <c r="G74" s="27">
        <v>4.292609986589816</v>
      </c>
      <c r="H74" s="27">
        <v>13.890795642836851</v>
      </c>
      <c r="I74" s="27">
        <v>3.4890495760287155</v>
      </c>
      <c r="J74" s="27">
        <v>2.2503988257586522</v>
      </c>
      <c r="K74" s="27">
        <v>7.681225754653981</v>
      </c>
      <c r="L74" s="27">
        <v>15.16002590408671</v>
      </c>
      <c r="M74" s="27">
        <v>7.266573416315306</v>
      </c>
      <c r="N74" s="27">
        <v>4.54680250060658</v>
      </c>
      <c r="O74" s="27">
        <v>5.745206163283792</v>
      </c>
      <c r="P74" s="27">
        <v>14.445601042527494</v>
      </c>
      <c r="Q74" s="27">
        <v>5.208369583377359</v>
      </c>
      <c r="R74" s="27">
        <v>3.028850669543695</v>
      </c>
    </row>
    <row r="75" spans="1:18" ht="12.75">
      <c r="A75" s="24">
        <v>38008</v>
      </c>
      <c r="B75" s="25" t="s">
        <v>72</v>
      </c>
      <c r="C75" s="32">
        <v>224.66666666666666</v>
      </c>
      <c r="D75" s="32">
        <v>231.5</v>
      </c>
      <c r="E75" s="32">
        <v>456.1666666666667</v>
      </c>
      <c r="F75" s="25"/>
      <c r="G75" s="27">
        <v>10.047088999518172</v>
      </c>
      <c r="H75" s="27">
        <v>19.365567372036278</v>
      </c>
      <c r="I75" s="27">
        <v>9.403817070947696</v>
      </c>
      <c r="J75" s="27">
        <v>7.514693970798978</v>
      </c>
      <c r="K75" s="27">
        <v>12.75541819827835</v>
      </c>
      <c r="L75" s="27">
        <v>18.716006996881823</v>
      </c>
      <c r="M75" s="27">
        <v>12.378802551794129</v>
      </c>
      <c r="N75" s="27">
        <v>10.543357773331616</v>
      </c>
      <c r="O75" s="27">
        <v>11.260449727556512</v>
      </c>
      <c r="P75" s="27">
        <v>19.06213902462296</v>
      </c>
      <c r="Q75" s="27">
        <v>10.766807886887161</v>
      </c>
      <c r="R75" s="27">
        <v>8.753854625832219</v>
      </c>
    </row>
    <row r="76" spans="1:18" ht="12.75">
      <c r="A76" s="24">
        <v>38014</v>
      </c>
      <c r="B76" s="25" t="s">
        <v>73</v>
      </c>
      <c r="C76" s="32">
        <v>276.75</v>
      </c>
      <c r="D76" s="32">
        <v>345.25</v>
      </c>
      <c r="E76" s="32">
        <v>622</v>
      </c>
      <c r="F76" s="25"/>
      <c r="G76" s="27">
        <v>5.879915333769394</v>
      </c>
      <c r="H76" s="27">
        <v>17.1962546779867</v>
      </c>
      <c r="I76" s="27">
        <v>5.054272518687424</v>
      </c>
      <c r="J76" s="27">
        <v>4.113150013056606</v>
      </c>
      <c r="K76" s="27">
        <v>9.094840492863481</v>
      </c>
      <c r="L76" s="27">
        <v>17.361424963445437</v>
      </c>
      <c r="M76" s="27">
        <v>8.47579618261587</v>
      </c>
      <c r="N76" s="27">
        <v>7.650689523947593</v>
      </c>
      <c r="O76" s="27">
        <v>7.315229778261909</v>
      </c>
      <c r="P76" s="27">
        <v>17.270528405047674</v>
      </c>
      <c r="Q76" s="27">
        <v>6.657922361781424</v>
      </c>
      <c r="R76" s="27">
        <v>5.520421332571045</v>
      </c>
    </row>
    <row r="77" spans="1:18" ht="12.75">
      <c r="A77" s="24">
        <v>38016</v>
      </c>
      <c r="B77" s="25" t="s">
        <v>74</v>
      </c>
      <c r="C77" s="32">
        <v>171.5</v>
      </c>
      <c r="D77" s="32">
        <v>183.41666666666669</v>
      </c>
      <c r="E77" s="32">
        <v>354.91666666666663</v>
      </c>
      <c r="F77" s="25"/>
      <c r="G77" s="27">
        <v>6.858107706258952</v>
      </c>
      <c r="H77" s="27">
        <v>17.762491114990446</v>
      </c>
      <c r="I77" s="27">
        <v>6.346999019056701</v>
      </c>
      <c r="J77" s="27">
        <v>3.0657903859697777</v>
      </c>
      <c r="K77" s="27">
        <v>9.697832459497867</v>
      </c>
      <c r="L77" s="27">
        <v>20.337737161021156</v>
      </c>
      <c r="M77" s="27">
        <v>8.91072595731254</v>
      </c>
      <c r="N77" s="27">
        <v>6.240316123329694</v>
      </c>
      <c r="O77" s="27">
        <v>8.080969711850393</v>
      </c>
      <c r="P77" s="27">
        <v>18.872733534626622</v>
      </c>
      <c r="Q77" s="27">
        <v>7.492625814370692</v>
      </c>
      <c r="R77" s="27">
        <v>4.294730438749905</v>
      </c>
    </row>
    <row r="78" spans="1:18" ht="12.75">
      <c r="A78" s="24">
        <v>38025</v>
      </c>
      <c r="B78" s="25" t="s">
        <v>75</v>
      </c>
      <c r="C78" s="32">
        <v>165.08333333333334</v>
      </c>
      <c r="D78" s="32">
        <v>198.41666666666663</v>
      </c>
      <c r="E78" s="32">
        <v>363.5</v>
      </c>
      <c r="F78" s="25"/>
      <c r="G78" s="27">
        <v>5.634249359886305</v>
      </c>
      <c r="H78" s="27">
        <v>18.056348818592404</v>
      </c>
      <c r="I78" s="27">
        <v>4.387668178516088</v>
      </c>
      <c r="J78" s="27">
        <v>3.5505650200242864</v>
      </c>
      <c r="K78" s="27">
        <v>8.090766351642362</v>
      </c>
      <c r="L78" s="27">
        <v>20.728126834997067</v>
      </c>
      <c r="M78" s="27">
        <v>7.052485896844453</v>
      </c>
      <c r="N78" s="27">
        <v>5.226349225116652</v>
      </c>
      <c r="O78" s="27">
        <v>6.753516680829091</v>
      </c>
      <c r="P78" s="27">
        <v>19.242308536168462</v>
      </c>
      <c r="Q78" s="27">
        <v>5.652244862936298</v>
      </c>
      <c r="R78" s="27">
        <v>4.220025874086412</v>
      </c>
    </row>
    <row r="79" spans="1:18" ht="12.75">
      <c r="A79" s="24"/>
      <c r="B79" s="25"/>
      <c r="C79" s="32"/>
      <c r="D79" s="32"/>
      <c r="E79" s="32"/>
      <c r="F79" s="25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18" ht="12.75">
      <c r="A80" s="24" t="s">
        <v>14</v>
      </c>
      <c r="B80" s="25" t="s">
        <v>76</v>
      </c>
      <c r="C80" s="32">
        <v>2854.916666666667</v>
      </c>
      <c r="D80" s="32">
        <v>2980.583333333333</v>
      </c>
      <c r="E80" s="32">
        <v>5835.5</v>
      </c>
      <c r="F80" s="25"/>
      <c r="G80" s="27">
        <v>8.070911125507982</v>
      </c>
      <c r="H80" s="27">
        <v>19.930675909878683</v>
      </c>
      <c r="I80" s="27">
        <v>7.550123622072748</v>
      </c>
      <c r="J80" s="27">
        <v>4.590334314914256</v>
      </c>
      <c r="K80" s="27">
        <v>10.702242063907647</v>
      </c>
      <c r="L80" s="27">
        <v>20.01684742550279</v>
      </c>
      <c r="M80" s="27">
        <v>9.861983726439385</v>
      </c>
      <c r="N80" s="27">
        <v>8.201338671139451</v>
      </c>
      <c r="O80" s="27">
        <v>9.230027047118929</v>
      </c>
      <c r="P80" s="27">
        <v>19.97124656074164</v>
      </c>
      <c r="Q80" s="27">
        <v>8.604581515388183</v>
      </c>
      <c r="R80" s="27">
        <v>5.955921513245687</v>
      </c>
    </row>
    <row r="81" spans="1:18" ht="12.75">
      <c r="A81" s="24">
        <v>35002</v>
      </c>
      <c r="B81" s="25" t="s">
        <v>77</v>
      </c>
      <c r="C81" s="32">
        <v>277.4166666666667</v>
      </c>
      <c r="D81" s="32">
        <v>332.58333333333337</v>
      </c>
      <c r="E81" s="32">
        <v>610</v>
      </c>
      <c r="F81" s="25"/>
      <c r="G81" s="27">
        <v>7.141088175192712</v>
      </c>
      <c r="H81" s="27">
        <v>19.551499188020653</v>
      </c>
      <c r="I81" s="27">
        <v>6.0021886437921514</v>
      </c>
      <c r="J81" s="27">
        <v>4.966419284813052</v>
      </c>
      <c r="K81" s="27">
        <v>10.81946525734103</v>
      </c>
      <c r="L81" s="27">
        <v>21.43408773761064</v>
      </c>
      <c r="M81" s="27">
        <v>9.601351672390496</v>
      </c>
      <c r="N81" s="27">
        <v>8.21689365791735</v>
      </c>
      <c r="O81" s="27">
        <v>8.765966772611446</v>
      </c>
      <c r="P81" s="27">
        <v>20.47251707719887</v>
      </c>
      <c r="Q81" s="27">
        <v>7.636610666896539</v>
      </c>
      <c r="R81" s="27">
        <v>6.171217098307152</v>
      </c>
    </row>
    <row r="82" spans="1:18" ht="12.75">
      <c r="A82" s="24">
        <v>35005</v>
      </c>
      <c r="B82" s="25" t="s">
        <v>78</v>
      </c>
      <c r="C82" s="32">
        <v>132.5</v>
      </c>
      <c r="D82" s="32">
        <v>173</v>
      </c>
      <c r="E82" s="32">
        <v>305.5</v>
      </c>
      <c r="F82" s="25"/>
      <c r="G82" s="27">
        <v>4.61861942624826</v>
      </c>
      <c r="H82" s="27">
        <v>14.246549487410434</v>
      </c>
      <c r="I82" s="27">
        <v>4.039598202926304</v>
      </c>
      <c r="J82" s="27">
        <v>2.1447059685003773</v>
      </c>
      <c r="K82" s="27">
        <v>7.691283102600186</v>
      </c>
      <c r="L82" s="27">
        <v>15.51319533427902</v>
      </c>
      <c r="M82" s="27">
        <v>6.377419871221776</v>
      </c>
      <c r="N82" s="27">
        <v>8.219096034200064</v>
      </c>
      <c r="O82" s="27">
        <v>5.968985995380476</v>
      </c>
      <c r="P82" s="27">
        <v>14.857513349862398</v>
      </c>
      <c r="Q82" s="27">
        <v>5.117446416434511</v>
      </c>
      <c r="R82" s="27">
        <v>4.158977827415099</v>
      </c>
    </row>
    <row r="83" spans="1:18" ht="12.75">
      <c r="A83" s="24">
        <v>35006</v>
      </c>
      <c r="B83" s="25" t="s">
        <v>79</v>
      </c>
      <c r="C83" s="32">
        <v>159</v>
      </c>
      <c r="D83" s="32">
        <v>206.41666666666666</v>
      </c>
      <c r="E83" s="32">
        <v>365.41666666666663</v>
      </c>
      <c r="F83" s="25"/>
      <c r="G83" s="27">
        <v>4.40021973091559</v>
      </c>
      <c r="H83" s="27">
        <v>12.966306658049556</v>
      </c>
      <c r="I83" s="27">
        <v>3.5627947353891285</v>
      </c>
      <c r="J83" s="27">
        <v>2.9406924700564705</v>
      </c>
      <c r="K83" s="27">
        <v>7.570506224083672</v>
      </c>
      <c r="L83" s="27">
        <v>14.360105792553412</v>
      </c>
      <c r="M83" s="27">
        <v>6.23093435481269</v>
      </c>
      <c r="N83" s="27">
        <v>7.930636185365622</v>
      </c>
      <c r="O83" s="27">
        <v>5.763628071133866</v>
      </c>
      <c r="P83" s="27">
        <v>13.653453138986944</v>
      </c>
      <c r="Q83" s="27">
        <v>4.7573800980047</v>
      </c>
      <c r="R83" s="27">
        <v>4.579076416188233</v>
      </c>
    </row>
    <row r="84" spans="1:18" ht="12.75">
      <c r="A84" s="24">
        <v>35011</v>
      </c>
      <c r="B84" s="25" t="s">
        <v>80</v>
      </c>
      <c r="C84" s="32">
        <v>282</v>
      </c>
      <c r="D84" s="32">
        <v>299.66666666666663</v>
      </c>
      <c r="E84" s="32">
        <v>581.6666666666666</v>
      </c>
      <c r="F84" s="25"/>
      <c r="G84" s="27">
        <v>6.905593183034436</v>
      </c>
      <c r="H84" s="27">
        <v>18.47482021444316</v>
      </c>
      <c r="I84" s="27">
        <v>5.995408514251626</v>
      </c>
      <c r="J84" s="27">
        <v>4.756233014014639</v>
      </c>
      <c r="K84" s="27">
        <v>9.593448070231753</v>
      </c>
      <c r="L84" s="27">
        <v>18.872861149997462</v>
      </c>
      <c r="M84" s="27">
        <v>9.107219832044501</v>
      </c>
      <c r="N84" s="27">
        <v>6.646535739962917</v>
      </c>
      <c r="O84" s="27">
        <v>8.070514434760913</v>
      </c>
      <c r="P84" s="27">
        <v>18.650336013276043</v>
      </c>
      <c r="Q84" s="27">
        <v>7.412364415933213</v>
      </c>
      <c r="R84" s="27">
        <v>5.460014447081669</v>
      </c>
    </row>
    <row r="85" spans="1:18" ht="12.75">
      <c r="A85" s="24">
        <v>35013</v>
      </c>
      <c r="B85" s="25" t="s">
        <v>81</v>
      </c>
      <c r="C85" s="32">
        <v>1731.25</v>
      </c>
      <c r="D85" s="32">
        <v>1615</v>
      </c>
      <c r="E85" s="32">
        <v>3346.25</v>
      </c>
      <c r="F85" s="25"/>
      <c r="G85" s="27">
        <v>10.880784051871952</v>
      </c>
      <c r="H85" s="27">
        <v>24.101973299161518</v>
      </c>
      <c r="I85" s="27">
        <v>10.866376619177222</v>
      </c>
      <c r="J85" s="27">
        <v>5.449410762064753</v>
      </c>
      <c r="K85" s="27">
        <v>12.804992180848817</v>
      </c>
      <c r="L85" s="27">
        <v>23.268622250620762</v>
      </c>
      <c r="M85" s="27">
        <v>12.254047349552815</v>
      </c>
      <c r="N85" s="27">
        <v>8.860873610445486</v>
      </c>
      <c r="O85" s="27">
        <v>11.731617943526517</v>
      </c>
      <c r="P85" s="27">
        <v>23.713268568698652</v>
      </c>
      <c r="Q85" s="27">
        <v>11.496955368193747</v>
      </c>
      <c r="R85" s="27">
        <v>6.797111016018673</v>
      </c>
    </row>
    <row r="86" spans="1:18" ht="12.75">
      <c r="A86" s="24">
        <v>35014</v>
      </c>
      <c r="B86" s="25" t="s">
        <v>82</v>
      </c>
      <c r="C86" s="32">
        <v>85.25</v>
      </c>
      <c r="D86" s="32">
        <v>128.75</v>
      </c>
      <c r="E86" s="32">
        <v>214</v>
      </c>
      <c r="F86" s="25"/>
      <c r="G86" s="27">
        <v>3.793036651747213</v>
      </c>
      <c r="H86" s="27">
        <v>11.530318739506265</v>
      </c>
      <c r="I86" s="27">
        <v>3.2610548359497247</v>
      </c>
      <c r="J86" s="27">
        <v>2.032086037871273</v>
      </c>
      <c r="K86" s="27">
        <v>7.218730468612841</v>
      </c>
      <c r="L86" s="27">
        <v>13.014651740858366</v>
      </c>
      <c r="M86" s="27">
        <v>6.314332030754677</v>
      </c>
      <c r="N86" s="27">
        <v>6.991594921017972</v>
      </c>
      <c r="O86" s="27">
        <v>5.308732319305439</v>
      </c>
      <c r="P86" s="27">
        <v>12.250900971845208</v>
      </c>
      <c r="Q86" s="27">
        <v>4.660680076729426</v>
      </c>
      <c r="R86" s="27">
        <v>3.8507236842768044</v>
      </c>
    </row>
    <row r="87" spans="1:18" ht="12.75">
      <c r="A87" s="24">
        <v>35029</v>
      </c>
      <c r="B87" s="25" t="s">
        <v>83</v>
      </c>
      <c r="C87" s="32">
        <v>187.5</v>
      </c>
      <c r="D87" s="32">
        <v>225.16666666666666</v>
      </c>
      <c r="E87" s="32">
        <v>412.6666666666667</v>
      </c>
      <c r="F87" s="25"/>
      <c r="G87" s="27">
        <v>6.784679911763812</v>
      </c>
      <c r="H87" s="27">
        <v>20.07611233494704</v>
      </c>
      <c r="I87" s="27">
        <v>5.63029830455223</v>
      </c>
      <c r="J87" s="27">
        <v>5.035571391028663</v>
      </c>
      <c r="K87" s="27">
        <v>9.872371421379036</v>
      </c>
      <c r="L87" s="27">
        <v>19.663243596241873</v>
      </c>
      <c r="M87" s="27">
        <v>9.234222699825576</v>
      </c>
      <c r="N87" s="27">
        <v>7.812910758191968</v>
      </c>
      <c r="O87" s="27">
        <v>8.180761725028585</v>
      </c>
      <c r="P87" s="27">
        <v>19.888831789610702</v>
      </c>
      <c r="Q87" s="27">
        <v>7.3376088034078055</v>
      </c>
      <c r="R87" s="27">
        <v>6.139255148073321</v>
      </c>
    </row>
  </sheetData>
  <sheetProtection/>
  <mergeCells count="5">
    <mergeCell ref="C9:E9"/>
    <mergeCell ref="G9:R9"/>
    <mergeCell ref="G10:J10"/>
    <mergeCell ref="K10:N10"/>
    <mergeCell ref="O10:R10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7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1"/>
  <dimension ref="A3:U87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7109375" style="1" customWidth="1"/>
    <col min="2" max="2" width="20.28125" style="1" customWidth="1"/>
    <col min="3" max="11" width="9.28125" style="1" customWidth="1"/>
    <col min="12" max="12" width="4.140625" style="1" customWidth="1"/>
    <col min="13" max="16384" width="9.140625" style="1" customWidth="1"/>
  </cols>
  <sheetData>
    <row r="1" ht="34.5" customHeight="1"/>
    <row r="2" ht="12.75"/>
    <row r="3" s="2" customFormat="1" ht="15.75">
      <c r="A3" s="5" t="s">
        <v>0</v>
      </c>
    </row>
    <row r="5" s="3" customFormat="1" ht="12.75" customHeight="1">
      <c r="A5" s="20" t="s">
        <v>128</v>
      </c>
    </row>
    <row r="7" s="4" customFormat="1" ht="12.75">
      <c r="A7" s="21" t="s">
        <v>120</v>
      </c>
    </row>
    <row r="9" spans="1:21" ht="12.75">
      <c r="A9" s="24"/>
      <c r="B9" s="25"/>
      <c r="C9" s="33" t="s">
        <v>124</v>
      </c>
      <c r="D9" s="34"/>
      <c r="E9" s="34"/>
      <c r="F9" s="33" t="s">
        <v>125</v>
      </c>
      <c r="G9" s="34"/>
      <c r="H9" s="34"/>
      <c r="I9" s="33" t="s">
        <v>117</v>
      </c>
      <c r="J9" s="34"/>
      <c r="K9" s="34"/>
      <c r="L9" s="37"/>
      <c r="M9" s="22"/>
      <c r="N9" s="35"/>
      <c r="O9" s="35"/>
      <c r="P9" s="22"/>
      <c r="Q9" s="22"/>
      <c r="R9" s="22"/>
      <c r="S9" s="33" t="s">
        <v>118</v>
      </c>
      <c r="T9" s="34"/>
      <c r="U9" s="34"/>
    </row>
    <row r="10" spans="1:21" ht="12.75">
      <c r="A10" s="24"/>
      <c r="B10" s="25"/>
      <c r="C10" s="34"/>
      <c r="D10" s="34"/>
      <c r="E10" s="34"/>
      <c r="F10" s="34"/>
      <c r="G10" s="34"/>
      <c r="H10" s="34"/>
      <c r="I10" s="34"/>
      <c r="J10" s="34"/>
      <c r="K10" s="34"/>
      <c r="L10" s="37"/>
      <c r="M10" s="31" t="s">
        <v>126</v>
      </c>
      <c r="N10" s="36"/>
      <c r="O10" s="36"/>
      <c r="P10" s="31" t="s">
        <v>127</v>
      </c>
      <c r="Q10" s="36"/>
      <c r="R10" s="36"/>
      <c r="S10" s="34"/>
      <c r="T10" s="34"/>
      <c r="U10" s="34"/>
    </row>
    <row r="11" spans="1:21" ht="12.75">
      <c r="A11" s="24"/>
      <c r="B11" s="25"/>
      <c r="C11" s="23" t="s">
        <v>107</v>
      </c>
      <c r="D11" s="23" t="s">
        <v>108</v>
      </c>
      <c r="E11" s="23" t="s">
        <v>95</v>
      </c>
      <c r="F11" s="23" t="s">
        <v>107</v>
      </c>
      <c r="G11" s="23" t="s">
        <v>108</v>
      </c>
      <c r="H11" s="23" t="s">
        <v>95</v>
      </c>
      <c r="I11" s="23" t="s">
        <v>107</v>
      </c>
      <c r="J11" s="23" t="s">
        <v>108</v>
      </c>
      <c r="K11" s="23" t="s">
        <v>95</v>
      </c>
      <c r="L11" s="23"/>
      <c r="M11" s="23" t="s">
        <v>107</v>
      </c>
      <c r="N11" s="23" t="s">
        <v>108</v>
      </c>
      <c r="O11" s="23" t="s">
        <v>95</v>
      </c>
      <c r="P11" s="23" t="s">
        <v>107</v>
      </c>
      <c r="Q11" s="23" t="s">
        <v>108</v>
      </c>
      <c r="R11" s="23" t="s">
        <v>95</v>
      </c>
      <c r="S11" s="23" t="s">
        <v>107</v>
      </c>
      <c r="T11" s="23" t="s">
        <v>108</v>
      </c>
      <c r="U11" s="23" t="s">
        <v>95</v>
      </c>
    </row>
    <row r="12" spans="1:21" ht="12.75">
      <c r="A12" s="24"/>
      <c r="B12" s="25" t="s">
        <v>11</v>
      </c>
      <c r="C12" s="32">
        <v>95946.41666666666</v>
      </c>
      <c r="D12" s="32">
        <v>109168</v>
      </c>
      <c r="E12" s="32">
        <v>205114.4166666667</v>
      </c>
      <c r="F12" s="32">
        <v>103469.33333333333</v>
      </c>
      <c r="G12" s="32">
        <v>119075.16666666666</v>
      </c>
      <c r="H12" s="32">
        <v>222544.5</v>
      </c>
      <c r="I12" s="32">
        <v>7522.9166666666715</v>
      </c>
      <c r="J12" s="32">
        <v>9907.166666666657</v>
      </c>
      <c r="K12" s="32">
        <v>17430.083333333314</v>
      </c>
      <c r="L12" s="32"/>
      <c r="M12" s="27">
        <v>6.291215560771109</v>
      </c>
      <c r="N12" s="27">
        <v>9.091644550476824</v>
      </c>
      <c r="O12" s="27">
        <v>7.524825016397893</v>
      </c>
      <c r="P12" s="27">
        <v>6.73776873640651</v>
      </c>
      <c r="Q12" s="27">
        <v>9.670541571630169</v>
      </c>
      <c r="R12" s="27">
        <v>8.042865696245947</v>
      </c>
      <c r="S12" s="27">
        <f>P12-M12</f>
        <v>0.4465531756354011</v>
      </c>
      <c r="T12" s="27">
        <f>Q12-N12</f>
        <v>0.5788970211533453</v>
      </c>
      <c r="U12" s="27">
        <f>R12-O12</f>
        <v>0.5180406798480544</v>
      </c>
    </row>
    <row r="13" spans="1:21" ht="12.75">
      <c r="A13" s="24" t="s">
        <v>12</v>
      </c>
      <c r="B13" s="25" t="s">
        <v>13</v>
      </c>
      <c r="C13" s="32">
        <v>14579.333333333334</v>
      </c>
      <c r="D13" s="32">
        <v>17594</v>
      </c>
      <c r="E13" s="32">
        <v>32173.333333333332</v>
      </c>
      <c r="F13" s="32">
        <v>15561.5</v>
      </c>
      <c r="G13" s="32">
        <v>18915</v>
      </c>
      <c r="H13" s="32">
        <v>34476.5</v>
      </c>
      <c r="I13" s="32">
        <v>982.1666666666661</v>
      </c>
      <c r="J13" s="32">
        <v>1321</v>
      </c>
      <c r="K13" s="32">
        <v>2303.166666666668</v>
      </c>
      <c r="L13" s="32"/>
      <c r="M13" s="27">
        <v>5.078574032832265</v>
      </c>
      <c r="N13" s="27">
        <v>7.8634686594247425</v>
      </c>
      <c r="O13" s="27">
        <v>6.298384326080382</v>
      </c>
      <c r="P13" s="27">
        <v>5.3957950835730175</v>
      </c>
      <c r="Q13" s="27">
        <v>8.235944684408528</v>
      </c>
      <c r="R13" s="27">
        <v>6.65486633421128</v>
      </c>
      <c r="S13" s="27">
        <f>P13-M13</f>
        <v>0.3172210507407529</v>
      </c>
      <c r="T13" s="27">
        <f>Q13-N13</f>
        <v>0.3724760249837855</v>
      </c>
      <c r="U13" s="27">
        <f>R13-O13</f>
        <v>0.35648200813089836</v>
      </c>
    </row>
    <row r="14" spans="1:21" ht="12.75">
      <c r="A14" s="24"/>
      <c r="B14" s="2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12.75">
      <c r="A15" s="24" t="s">
        <v>14</v>
      </c>
      <c r="B15" s="25" t="s">
        <v>15</v>
      </c>
      <c r="C15" s="32">
        <v>3606.25</v>
      </c>
      <c r="D15" s="32">
        <v>4365.5</v>
      </c>
      <c r="E15" s="32">
        <v>7971.75</v>
      </c>
      <c r="F15" s="32">
        <v>3802.5833333333335</v>
      </c>
      <c r="G15" s="32">
        <v>4658.5</v>
      </c>
      <c r="H15" s="32">
        <v>8461.083333333332</v>
      </c>
      <c r="I15" s="32">
        <v>196.33333333333348</v>
      </c>
      <c r="J15" s="32">
        <v>293</v>
      </c>
      <c r="K15" s="32">
        <v>489.3333333333321</v>
      </c>
      <c r="L15" s="32"/>
      <c r="M15" s="27">
        <v>5.045099870243878</v>
      </c>
      <c r="N15" s="27">
        <v>7.845974119338606</v>
      </c>
      <c r="O15" s="27">
        <v>6.271030775977864</v>
      </c>
      <c r="P15" s="27">
        <v>5.317436918727619</v>
      </c>
      <c r="Q15" s="27">
        <v>8.17431281200923</v>
      </c>
      <c r="R15" s="27">
        <v>6.584445137622056</v>
      </c>
      <c r="S15" s="27">
        <f>P15-M15</f>
        <v>0.27233704848374085</v>
      </c>
      <c r="T15" s="27">
        <f>Q15-N15</f>
        <v>0.32833869267062443</v>
      </c>
      <c r="U15" s="27">
        <f>R15-O15</f>
        <v>0.3134143616441918</v>
      </c>
    </row>
    <row r="16" spans="1:21" ht="12.75">
      <c r="A16" s="24">
        <v>34002</v>
      </c>
      <c r="B16" s="25" t="s">
        <v>16</v>
      </c>
      <c r="C16" s="32">
        <v>104.75</v>
      </c>
      <c r="D16" s="32">
        <v>173</v>
      </c>
      <c r="E16" s="32">
        <v>277.75</v>
      </c>
      <c r="F16" s="32">
        <v>116.66666666666667</v>
      </c>
      <c r="G16" s="32">
        <v>185.5</v>
      </c>
      <c r="H16" s="32">
        <v>302.1666666666667</v>
      </c>
      <c r="I16" s="32">
        <v>11.916666666666671</v>
      </c>
      <c r="J16" s="32">
        <v>12.5</v>
      </c>
      <c r="K16" s="32">
        <v>24.416666666666686</v>
      </c>
      <c r="L16" s="32"/>
      <c r="M16" s="27">
        <v>2.8552290658450286</v>
      </c>
      <c r="N16" s="27">
        <v>6.048865690690808</v>
      </c>
      <c r="O16" s="27">
        <v>4.25426146485971</v>
      </c>
      <c r="P16" s="27">
        <v>3.210655179335969</v>
      </c>
      <c r="Q16" s="27">
        <v>6.286582701696399</v>
      </c>
      <c r="R16" s="27">
        <v>4.58908621112959</v>
      </c>
      <c r="S16" s="27">
        <f>P16-M16</f>
        <v>0.3554261134909402</v>
      </c>
      <c r="T16" s="27">
        <f>Q16-N16</f>
        <v>0.23771701100559106</v>
      </c>
      <c r="U16" s="27">
        <f>R16-O16</f>
        <v>0.3348247462698799</v>
      </c>
    </row>
    <row r="17" spans="1:21" ht="12.75">
      <c r="A17" s="24">
        <v>34003</v>
      </c>
      <c r="B17" s="25" t="s">
        <v>17</v>
      </c>
      <c r="C17" s="32">
        <v>103.41666666666667</v>
      </c>
      <c r="D17" s="32">
        <v>149.25</v>
      </c>
      <c r="E17" s="32">
        <v>252.66666666666666</v>
      </c>
      <c r="F17" s="32">
        <v>110.75</v>
      </c>
      <c r="G17" s="32">
        <v>160.91666666666669</v>
      </c>
      <c r="H17" s="32">
        <v>271.66666666666663</v>
      </c>
      <c r="I17" s="32">
        <v>7.333333333333329</v>
      </c>
      <c r="J17" s="32">
        <v>11.666666666666686</v>
      </c>
      <c r="K17" s="32">
        <v>19</v>
      </c>
      <c r="L17" s="32"/>
      <c r="M17" s="27">
        <v>4.416752836089877</v>
      </c>
      <c r="N17" s="27">
        <v>8.280552696150844</v>
      </c>
      <c r="O17" s="27">
        <v>6.097345645089349</v>
      </c>
      <c r="P17" s="27">
        <v>4.6516807480434155</v>
      </c>
      <c r="Q17" s="27">
        <v>8.499762246759243</v>
      </c>
      <c r="R17" s="27">
        <v>6.356188203604364</v>
      </c>
      <c r="S17" s="27">
        <f>P17-M17</f>
        <v>0.23492791195353835</v>
      </c>
      <c r="T17" s="27">
        <f>Q17-N17</f>
        <v>0.21920955060839908</v>
      </c>
      <c r="U17" s="27">
        <f>R17-O17</f>
        <v>0.25884255851501514</v>
      </c>
    </row>
    <row r="18" spans="1:21" ht="12.75">
      <c r="A18" s="24">
        <v>34009</v>
      </c>
      <c r="B18" s="25" t="s">
        <v>18</v>
      </c>
      <c r="C18" s="32">
        <v>93</v>
      </c>
      <c r="D18" s="32">
        <v>138.66666666666669</v>
      </c>
      <c r="E18" s="32">
        <v>231.66666666666666</v>
      </c>
      <c r="F18" s="32">
        <v>105.16666666666669</v>
      </c>
      <c r="G18" s="32">
        <v>154.83333333333334</v>
      </c>
      <c r="H18" s="32">
        <v>260</v>
      </c>
      <c r="I18" s="32">
        <v>12.166666666666686</v>
      </c>
      <c r="J18" s="32">
        <v>16.166666666666657</v>
      </c>
      <c r="K18" s="32">
        <v>28.333333333333343</v>
      </c>
      <c r="L18" s="32"/>
      <c r="M18" s="27">
        <v>3.1101300049038647</v>
      </c>
      <c r="N18" s="27">
        <v>5.883966590628646</v>
      </c>
      <c r="O18" s="27">
        <v>4.332716024619476</v>
      </c>
      <c r="P18" s="27">
        <v>3.5698724009030167</v>
      </c>
      <c r="Q18" s="27">
        <v>6.43945528201816</v>
      </c>
      <c r="R18" s="27">
        <v>4.859451593538472</v>
      </c>
      <c r="S18" s="27">
        <f>P18-M18</f>
        <v>0.459742395999152</v>
      </c>
      <c r="T18" s="27">
        <f>Q18-N18</f>
        <v>0.5554886913895141</v>
      </c>
      <c r="U18" s="27">
        <f>R18-O18</f>
        <v>0.5267355689189959</v>
      </c>
    </row>
    <row r="19" spans="1:21" ht="12.75">
      <c r="A19" s="24">
        <v>34013</v>
      </c>
      <c r="B19" s="25" t="s">
        <v>19</v>
      </c>
      <c r="C19" s="32">
        <v>305.9166666666667</v>
      </c>
      <c r="D19" s="32">
        <v>433.5833333333333</v>
      </c>
      <c r="E19" s="32">
        <v>739.5</v>
      </c>
      <c r="F19" s="32">
        <v>320.25</v>
      </c>
      <c r="G19" s="32">
        <v>439</v>
      </c>
      <c r="H19" s="32">
        <v>759.25</v>
      </c>
      <c r="I19" s="32">
        <v>14.333333333333314</v>
      </c>
      <c r="J19" s="32">
        <v>5.416666666666686</v>
      </c>
      <c r="K19" s="32">
        <v>19.75</v>
      </c>
      <c r="L19" s="32"/>
      <c r="M19" s="27">
        <v>4.369945785710575</v>
      </c>
      <c r="N19" s="27">
        <v>8.265885218174834</v>
      </c>
      <c r="O19" s="27">
        <v>6.038744108499908</v>
      </c>
      <c r="P19" s="27">
        <v>4.602591222300114</v>
      </c>
      <c r="Q19" s="27">
        <v>8.192934026448338</v>
      </c>
      <c r="R19" s="27">
        <v>6.164588489635723</v>
      </c>
      <c r="S19" s="27">
        <f>P19-M19</f>
        <v>0.2326454365895385</v>
      </c>
      <c r="T19" s="27">
        <f>Q19-N19</f>
        <v>-0.07295119172649578</v>
      </c>
      <c r="U19" s="27">
        <f>R19-O19</f>
        <v>0.1258443811358152</v>
      </c>
    </row>
    <row r="20" spans="1:21" ht="12.75">
      <c r="A20" s="24">
        <v>34022</v>
      </c>
      <c r="B20" s="25" t="s">
        <v>20</v>
      </c>
      <c r="C20" s="32">
        <v>1391.1666666666665</v>
      </c>
      <c r="D20" s="32">
        <v>1327.9166666666667</v>
      </c>
      <c r="E20" s="32">
        <v>2719.0833333333335</v>
      </c>
      <c r="F20" s="32">
        <v>1430.5</v>
      </c>
      <c r="G20" s="32">
        <v>1417</v>
      </c>
      <c r="H20" s="32">
        <v>2847.5</v>
      </c>
      <c r="I20" s="32">
        <v>39.333333333333485</v>
      </c>
      <c r="J20" s="32">
        <v>89.08333333333326</v>
      </c>
      <c r="K20" s="32">
        <v>128.41666666666652</v>
      </c>
      <c r="L20" s="32"/>
      <c r="M20" s="27">
        <v>7.438857593379117</v>
      </c>
      <c r="N20" s="27">
        <v>9.169573758505067</v>
      </c>
      <c r="O20" s="27">
        <v>8.194176431420036</v>
      </c>
      <c r="P20" s="27">
        <v>7.686759053525856</v>
      </c>
      <c r="Q20" s="27">
        <v>9.596798465440367</v>
      </c>
      <c r="R20" s="27">
        <v>8.531767572021062</v>
      </c>
      <c r="S20" s="27">
        <f>P20-M20</f>
        <v>0.24790146014673908</v>
      </c>
      <c r="T20" s="27">
        <f>Q20-N20</f>
        <v>0.42722470693530035</v>
      </c>
      <c r="U20" s="27">
        <f>R20-O20</f>
        <v>0.3375911406010257</v>
      </c>
    </row>
    <row r="21" spans="1:21" ht="12.75">
      <c r="A21" s="24">
        <v>34023</v>
      </c>
      <c r="B21" s="25" t="s">
        <v>21</v>
      </c>
      <c r="C21" s="32">
        <v>144.83333333333334</v>
      </c>
      <c r="D21" s="32">
        <v>188.58333333333334</v>
      </c>
      <c r="E21" s="32">
        <v>333.4166666666667</v>
      </c>
      <c r="F21" s="32">
        <v>153.66666666666666</v>
      </c>
      <c r="G21" s="32">
        <v>190.66666666666663</v>
      </c>
      <c r="H21" s="32">
        <v>344.3333333333333</v>
      </c>
      <c r="I21" s="32">
        <v>8.833333333333314</v>
      </c>
      <c r="J21" s="32">
        <v>2.083333333333286</v>
      </c>
      <c r="K21" s="32">
        <v>10.916666666666629</v>
      </c>
      <c r="L21" s="32"/>
      <c r="M21" s="27">
        <v>4.4417851031145466</v>
      </c>
      <c r="N21" s="27">
        <v>7.250421714901617</v>
      </c>
      <c r="O21" s="27">
        <v>5.688054889015981</v>
      </c>
      <c r="P21" s="27">
        <v>4.720664657534497</v>
      </c>
      <c r="Q21" s="27">
        <v>7.223999426864481</v>
      </c>
      <c r="R21" s="27">
        <v>5.841562277280913</v>
      </c>
      <c r="S21" s="27">
        <f>P21-M21</f>
        <v>0.2788795544199507</v>
      </c>
      <c r="T21" s="27">
        <f>Q21-N21</f>
        <v>-0.026422288037136532</v>
      </c>
      <c r="U21" s="27">
        <f>R21-O21</f>
        <v>0.1535073882649316</v>
      </c>
    </row>
    <row r="22" spans="1:21" ht="12.75">
      <c r="A22" s="24">
        <v>34025</v>
      </c>
      <c r="B22" s="25" t="s">
        <v>22</v>
      </c>
      <c r="C22" s="32">
        <v>45.083333333333336</v>
      </c>
      <c r="D22" s="32">
        <v>66.5</v>
      </c>
      <c r="E22" s="32">
        <v>111.58333333333334</v>
      </c>
      <c r="F22" s="32">
        <v>39.583333333333336</v>
      </c>
      <c r="G22" s="32">
        <v>77.25</v>
      </c>
      <c r="H22" s="32">
        <v>116.83333333333334</v>
      </c>
      <c r="I22" s="32">
        <v>-5.5</v>
      </c>
      <c r="J22" s="32">
        <v>10.75</v>
      </c>
      <c r="K22" s="32">
        <v>5.25</v>
      </c>
      <c r="L22" s="32"/>
      <c r="M22" s="27">
        <v>3.147493064808203</v>
      </c>
      <c r="N22" s="27">
        <v>6.290896981497863</v>
      </c>
      <c r="O22" s="27">
        <v>4.4822667227681166</v>
      </c>
      <c r="P22" s="27">
        <v>2.7624856920584113</v>
      </c>
      <c r="Q22" s="27">
        <v>6.97273421807566</v>
      </c>
      <c r="R22" s="27">
        <v>4.598334430044856</v>
      </c>
      <c r="S22" s="27">
        <f>P22-M22</f>
        <v>-0.3850073727497918</v>
      </c>
      <c r="T22" s="27">
        <f>Q22-N22</f>
        <v>0.6818372365777972</v>
      </c>
      <c r="U22" s="27">
        <f>R22-O22</f>
        <v>0.11606770727673954</v>
      </c>
    </row>
    <row r="23" spans="1:21" ht="12.75">
      <c r="A23" s="24">
        <v>34027</v>
      </c>
      <c r="B23" s="25" t="s">
        <v>23</v>
      </c>
      <c r="C23" s="32">
        <v>483.0833333333334</v>
      </c>
      <c r="D23" s="32">
        <v>577.3333333333334</v>
      </c>
      <c r="E23" s="32">
        <v>1060.4166666666667</v>
      </c>
      <c r="F23" s="32">
        <v>542.75</v>
      </c>
      <c r="G23" s="32">
        <v>610.25</v>
      </c>
      <c r="H23" s="32">
        <v>1153</v>
      </c>
      <c r="I23" s="32">
        <v>59.66666666666657</v>
      </c>
      <c r="J23" s="32">
        <v>32.91666666666663</v>
      </c>
      <c r="K23" s="32">
        <v>92.58333333333326</v>
      </c>
      <c r="L23" s="32"/>
      <c r="M23" s="27">
        <v>6.085330891288245</v>
      </c>
      <c r="N23" s="27">
        <v>9.18077754793639</v>
      </c>
      <c r="O23" s="27">
        <v>7.453555654743386</v>
      </c>
      <c r="P23" s="27">
        <v>6.8017788228034695</v>
      </c>
      <c r="Q23" s="27">
        <v>9.483732319585068</v>
      </c>
      <c r="R23" s="27">
        <v>7.999038070865433</v>
      </c>
      <c r="S23" s="27">
        <f>P23-M23</f>
        <v>0.7164479315152246</v>
      </c>
      <c r="T23" s="27">
        <f>Q23-N23</f>
        <v>0.3029547716486771</v>
      </c>
      <c r="U23" s="27">
        <f>R23-O23</f>
        <v>0.5454824161220468</v>
      </c>
    </row>
    <row r="24" spans="1:21" ht="12.75">
      <c r="A24" s="24">
        <v>34040</v>
      </c>
      <c r="B24" s="25" t="s">
        <v>24</v>
      </c>
      <c r="C24" s="32">
        <v>382.5833333333333</v>
      </c>
      <c r="D24" s="32">
        <v>518.9166666666667</v>
      </c>
      <c r="E24" s="32">
        <v>901.5</v>
      </c>
      <c r="F24" s="32">
        <v>406.25</v>
      </c>
      <c r="G24" s="32">
        <v>591.75</v>
      </c>
      <c r="H24" s="32">
        <v>998</v>
      </c>
      <c r="I24" s="32">
        <v>23.666666666666686</v>
      </c>
      <c r="J24" s="32">
        <v>72.83333333333326</v>
      </c>
      <c r="K24" s="32">
        <v>96.5</v>
      </c>
      <c r="L24" s="32"/>
      <c r="M24" s="27">
        <v>3.9992556130490993</v>
      </c>
      <c r="N24" s="27">
        <v>6.9153767595759685</v>
      </c>
      <c r="O24" s="27">
        <v>5.281141665693588</v>
      </c>
      <c r="P24" s="27">
        <v>4.219323552924843</v>
      </c>
      <c r="Q24" s="27">
        <v>7.666505882983464</v>
      </c>
      <c r="R24" s="27">
        <v>5.7531691785866785</v>
      </c>
      <c r="S24" s="27">
        <f>P24-M24</f>
        <v>0.2200679398757437</v>
      </c>
      <c r="T24" s="27">
        <f>Q24-N24</f>
        <v>0.7511291234074955</v>
      </c>
      <c r="U24" s="27">
        <f>R24-O24</f>
        <v>0.4720275128930904</v>
      </c>
    </row>
    <row r="25" spans="1:21" ht="12.75">
      <c r="A25" s="24">
        <v>34041</v>
      </c>
      <c r="B25" s="25" t="s">
        <v>25</v>
      </c>
      <c r="C25" s="32">
        <v>287.8333333333333</v>
      </c>
      <c r="D25" s="32">
        <v>406.6666666666667</v>
      </c>
      <c r="E25" s="32">
        <v>694.5</v>
      </c>
      <c r="F25" s="32">
        <v>297.91666666666663</v>
      </c>
      <c r="G25" s="32">
        <v>447.0833333333333</v>
      </c>
      <c r="H25" s="32">
        <v>745</v>
      </c>
      <c r="I25" s="32">
        <v>10.083333333333314</v>
      </c>
      <c r="J25" s="32">
        <v>40.41666666666663</v>
      </c>
      <c r="K25" s="32">
        <v>50.5</v>
      </c>
      <c r="L25" s="32"/>
      <c r="M25" s="27">
        <v>3.5424911102211167</v>
      </c>
      <c r="N25" s="27">
        <v>6.381052453817936</v>
      </c>
      <c r="O25" s="27">
        <v>4.79024923146492</v>
      </c>
      <c r="P25" s="27">
        <v>3.6489885611091433</v>
      </c>
      <c r="Q25" s="27">
        <v>6.915976602813467</v>
      </c>
      <c r="R25" s="27">
        <v>5.092671852577213</v>
      </c>
      <c r="S25" s="27">
        <f>P25-M25</f>
        <v>0.10649745088802653</v>
      </c>
      <c r="T25" s="27">
        <f>Q25-N25</f>
        <v>0.5349241489955316</v>
      </c>
      <c r="U25" s="27">
        <f>R25-O25</f>
        <v>0.3024226211122931</v>
      </c>
    </row>
    <row r="26" spans="1:21" ht="12.75">
      <c r="A26" s="24">
        <v>34042</v>
      </c>
      <c r="B26" s="25" t="s">
        <v>26</v>
      </c>
      <c r="C26" s="32">
        <v>227.33333333333334</v>
      </c>
      <c r="D26" s="32">
        <v>337.1666666666667</v>
      </c>
      <c r="E26" s="32">
        <v>564.5</v>
      </c>
      <c r="F26" s="32">
        <v>239.5</v>
      </c>
      <c r="G26" s="32">
        <v>343.83333333333337</v>
      </c>
      <c r="H26" s="32">
        <v>583.3333333333335</v>
      </c>
      <c r="I26" s="32">
        <v>12.166666666666657</v>
      </c>
      <c r="J26" s="32">
        <v>6.666666666666686</v>
      </c>
      <c r="K26" s="32">
        <v>18.833333333333485</v>
      </c>
      <c r="L26" s="32"/>
      <c r="M26" s="27">
        <v>3.8096846037250174</v>
      </c>
      <c r="N26" s="27">
        <v>7.2086558390912865</v>
      </c>
      <c r="O26" s="27">
        <v>5.303210463733651</v>
      </c>
      <c r="P26" s="27">
        <v>3.975674826668811</v>
      </c>
      <c r="Q26" s="27">
        <v>7.119010996153049</v>
      </c>
      <c r="R26" s="27">
        <v>5.374399761143912</v>
      </c>
      <c r="S26" s="27">
        <f>P26-M26</f>
        <v>0.1659902229437935</v>
      </c>
      <c r="T26" s="27">
        <f>Q26-N26</f>
        <v>-0.08964484293823727</v>
      </c>
      <c r="U26" s="27">
        <f>R26-O26</f>
        <v>0.07118929741026125</v>
      </c>
    </row>
    <row r="27" spans="1:21" ht="12.75">
      <c r="A27" s="24">
        <v>34043</v>
      </c>
      <c r="B27" s="25" t="s">
        <v>27</v>
      </c>
      <c r="C27" s="32">
        <v>37.25</v>
      </c>
      <c r="D27" s="32">
        <v>47.916666666666664</v>
      </c>
      <c r="E27" s="32">
        <v>85.16666666666667</v>
      </c>
      <c r="F27" s="32">
        <v>39.583333333333336</v>
      </c>
      <c r="G27" s="32">
        <v>40.41666666666666</v>
      </c>
      <c r="H27" s="32">
        <v>80</v>
      </c>
      <c r="I27" s="32">
        <v>2.3333333333333357</v>
      </c>
      <c r="J27" s="32">
        <v>-7.500000000000007</v>
      </c>
      <c r="K27" s="32">
        <v>-5.166666666666671</v>
      </c>
      <c r="L27" s="32"/>
      <c r="M27" s="27">
        <v>7.637776270874756</v>
      </c>
      <c r="N27" s="27">
        <v>12.19386944833023</v>
      </c>
      <c r="O27" s="27">
        <v>9.67072863351407</v>
      </c>
      <c r="P27" s="27">
        <v>7.938090017228861</v>
      </c>
      <c r="Q27" s="27">
        <v>9.562784759314551</v>
      </c>
      <c r="R27" s="27">
        <v>8.683420216209376</v>
      </c>
      <c r="S27" s="27">
        <f>P27-M27</f>
        <v>0.3003137463541048</v>
      </c>
      <c r="T27" s="27">
        <f>Q27-N27</f>
        <v>-2.631084689015678</v>
      </c>
      <c r="U27" s="27">
        <f>R27-O27</f>
        <v>-0.9873084173046944</v>
      </c>
    </row>
    <row r="28" spans="1:21" ht="12.75">
      <c r="A28" s="24"/>
      <c r="B28" s="2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2.75">
      <c r="A29" s="24" t="s">
        <v>14</v>
      </c>
      <c r="B29" s="25" t="s">
        <v>28</v>
      </c>
      <c r="C29" s="32">
        <v>3602.25</v>
      </c>
      <c r="D29" s="32">
        <v>4094.25</v>
      </c>
      <c r="E29" s="32">
        <v>7696.5</v>
      </c>
      <c r="F29" s="32">
        <v>3787</v>
      </c>
      <c r="G29" s="32">
        <v>4434.833333333334</v>
      </c>
      <c r="H29" s="32">
        <v>8221.833333333334</v>
      </c>
      <c r="I29" s="32">
        <v>184.75</v>
      </c>
      <c r="J29" s="32">
        <v>340.58333333333394</v>
      </c>
      <c r="K29" s="32">
        <v>525.3333333333339</v>
      </c>
      <c r="L29" s="32"/>
      <c r="M29" s="27">
        <v>5.272131867327711</v>
      </c>
      <c r="N29" s="27">
        <v>7.398522734973232</v>
      </c>
      <c r="O29" s="27">
        <v>6.223668782598148</v>
      </c>
      <c r="P29" s="27">
        <v>5.5299202710201225</v>
      </c>
      <c r="Q29" s="27">
        <v>7.817462299378048</v>
      </c>
      <c r="R29" s="27">
        <v>6.566338910992172</v>
      </c>
      <c r="S29" s="27">
        <f>P29-M29</f>
        <v>0.2577884036924116</v>
      </c>
      <c r="T29" s="27">
        <f>Q29-N29</f>
        <v>0.4189395644048153</v>
      </c>
      <c r="U29" s="27">
        <f>R29-O29</f>
        <v>0.34267012839402433</v>
      </c>
    </row>
    <row r="30" spans="1:21" ht="12.75">
      <c r="A30" s="24">
        <v>31003</v>
      </c>
      <c r="B30" s="25" t="s">
        <v>29</v>
      </c>
      <c r="C30" s="32">
        <v>123.83333333333333</v>
      </c>
      <c r="D30" s="32">
        <v>131.25</v>
      </c>
      <c r="E30" s="32">
        <v>255.08333333333334</v>
      </c>
      <c r="F30" s="32">
        <v>129.83333333333331</v>
      </c>
      <c r="G30" s="32">
        <v>147.16666666666666</v>
      </c>
      <c r="H30" s="32">
        <v>277</v>
      </c>
      <c r="I30" s="32">
        <v>5.999999999999986</v>
      </c>
      <c r="J30" s="32">
        <v>15.916666666666657</v>
      </c>
      <c r="K30" s="32">
        <v>21.916666666666657</v>
      </c>
      <c r="L30" s="32"/>
      <c r="M30" s="27">
        <v>3.2786823239875225</v>
      </c>
      <c r="N30" s="27">
        <v>4.319019726069776</v>
      </c>
      <c r="O30" s="27">
        <v>3.742525316921572</v>
      </c>
      <c r="P30" s="27">
        <v>3.4323457152912793</v>
      </c>
      <c r="Q30" s="27">
        <v>4.747184736331396</v>
      </c>
      <c r="R30" s="27">
        <v>4.024569055621365</v>
      </c>
      <c r="S30" s="27">
        <f>P30-M30</f>
        <v>0.15366339130375684</v>
      </c>
      <c r="T30" s="27">
        <f>Q30-N30</f>
        <v>0.4281650102616199</v>
      </c>
      <c r="U30" s="27">
        <f>R30-O30</f>
        <v>0.2820437386997927</v>
      </c>
    </row>
    <row r="31" spans="1:21" ht="12.75">
      <c r="A31" s="24">
        <v>31004</v>
      </c>
      <c r="B31" s="25" t="s">
        <v>30</v>
      </c>
      <c r="C31" s="32">
        <v>399.66666666666663</v>
      </c>
      <c r="D31" s="32">
        <v>470.66666666666674</v>
      </c>
      <c r="E31" s="32">
        <v>870.3333333333335</v>
      </c>
      <c r="F31" s="32">
        <v>446.33333333333326</v>
      </c>
      <c r="G31" s="32">
        <v>518.3333333333334</v>
      </c>
      <c r="H31" s="32">
        <v>964.6666666666667</v>
      </c>
      <c r="I31" s="32">
        <v>46.66666666666663</v>
      </c>
      <c r="J31" s="32">
        <v>47.66666666666663</v>
      </c>
      <c r="K31" s="32">
        <v>94.33333333333326</v>
      </c>
      <c r="L31" s="32"/>
      <c r="M31" s="27">
        <v>9.36956126161427</v>
      </c>
      <c r="N31" s="27">
        <v>13.606121771525395</v>
      </c>
      <c r="O31" s="27">
        <v>11.266723761005155</v>
      </c>
      <c r="P31" s="27">
        <v>10.424793120027404</v>
      </c>
      <c r="Q31" s="27">
        <v>14.447565264332898</v>
      </c>
      <c r="R31" s="27">
        <v>12.25884784673112</v>
      </c>
      <c r="S31" s="27">
        <f>P31-M31</f>
        <v>1.0552318584131335</v>
      </c>
      <c r="T31" s="27">
        <f>Q31-N31</f>
        <v>0.8414434928075032</v>
      </c>
      <c r="U31" s="27">
        <f>R31-O31</f>
        <v>0.9921240857259654</v>
      </c>
    </row>
    <row r="32" spans="1:21" ht="12.75">
      <c r="A32" s="24">
        <v>31005</v>
      </c>
      <c r="B32" s="25" t="s">
        <v>31</v>
      </c>
      <c r="C32" s="32">
        <v>1759</v>
      </c>
      <c r="D32" s="32">
        <v>1841.5833333333333</v>
      </c>
      <c r="E32" s="32">
        <v>3600.583333333333</v>
      </c>
      <c r="F32" s="32">
        <v>1864.75</v>
      </c>
      <c r="G32" s="32">
        <v>1990.1666666666667</v>
      </c>
      <c r="H32" s="32">
        <v>3854.916666666666</v>
      </c>
      <c r="I32" s="32">
        <v>105.75</v>
      </c>
      <c r="J32" s="32">
        <v>148.58333333333348</v>
      </c>
      <c r="K32" s="32">
        <v>254.33333333333303</v>
      </c>
      <c r="L32" s="32"/>
      <c r="M32" s="27">
        <v>6.081751222968897</v>
      </c>
      <c r="N32" s="27">
        <v>7.553641126503173</v>
      </c>
      <c r="O32" s="27">
        <v>6.754978077795819</v>
      </c>
      <c r="P32" s="27">
        <v>6.4253326145222</v>
      </c>
      <c r="Q32" s="27">
        <v>7.964281041611208</v>
      </c>
      <c r="R32" s="27">
        <v>7.1373469752180005</v>
      </c>
      <c r="S32" s="27">
        <f>P32-M32</f>
        <v>0.34358139155330303</v>
      </c>
      <c r="T32" s="27">
        <f>Q32-N32</f>
        <v>0.4106399151080353</v>
      </c>
      <c r="U32" s="27">
        <f>R32-O32</f>
        <v>0.3823688974221815</v>
      </c>
    </row>
    <row r="33" spans="1:21" ht="12.75">
      <c r="A33" s="24">
        <v>31006</v>
      </c>
      <c r="B33" s="25" t="s">
        <v>32</v>
      </c>
      <c r="C33" s="32">
        <v>96.08333333333333</v>
      </c>
      <c r="D33" s="32">
        <v>108.66666666666669</v>
      </c>
      <c r="E33" s="32">
        <v>204.75</v>
      </c>
      <c r="F33" s="32">
        <v>93.33333333333334</v>
      </c>
      <c r="G33" s="32">
        <v>116.58333333333334</v>
      </c>
      <c r="H33" s="32">
        <v>209.91666666666666</v>
      </c>
      <c r="I33" s="32">
        <v>-2.749999999999986</v>
      </c>
      <c r="J33" s="32">
        <v>7.916666666666657</v>
      </c>
      <c r="K33" s="32">
        <v>5.166666666666657</v>
      </c>
      <c r="L33" s="32"/>
      <c r="M33" s="27">
        <v>3.3241761636264036</v>
      </c>
      <c r="N33" s="27">
        <v>5.115879113576424</v>
      </c>
      <c r="O33" s="27">
        <v>4.083121449741619</v>
      </c>
      <c r="P33" s="27">
        <v>3.263861300168189</v>
      </c>
      <c r="Q33" s="27">
        <v>5.352490101356179</v>
      </c>
      <c r="R33" s="27">
        <v>4.1669043861351875</v>
      </c>
      <c r="S33" s="27">
        <f>P33-M33</f>
        <v>-0.060314863458214685</v>
      </c>
      <c r="T33" s="27">
        <f>Q33-N33</f>
        <v>0.23661098777975464</v>
      </c>
      <c r="U33" s="27">
        <f>R33-O33</f>
        <v>0.08378293639356826</v>
      </c>
    </row>
    <row r="34" spans="1:21" ht="12.75">
      <c r="A34" s="24">
        <v>31012</v>
      </c>
      <c r="B34" s="25" t="s">
        <v>33</v>
      </c>
      <c r="C34" s="32">
        <v>95.75</v>
      </c>
      <c r="D34" s="32">
        <v>138.08333333333331</v>
      </c>
      <c r="E34" s="32">
        <v>233.83333333333331</v>
      </c>
      <c r="F34" s="32">
        <v>112</v>
      </c>
      <c r="G34" s="32">
        <v>150.91666666666666</v>
      </c>
      <c r="H34" s="32">
        <v>262.9166666666667</v>
      </c>
      <c r="I34" s="32">
        <v>16.25</v>
      </c>
      <c r="J34" s="32">
        <v>12.833333333333343</v>
      </c>
      <c r="K34" s="32">
        <v>29.08333333333337</v>
      </c>
      <c r="L34" s="32"/>
      <c r="M34" s="27">
        <v>2.6913617427094314</v>
      </c>
      <c r="N34" s="27">
        <v>4.855160817148565</v>
      </c>
      <c r="O34" s="27">
        <v>3.6526577366135538</v>
      </c>
      <c r="P34" s="27">
        <v>3.1415380828489083</v>
      </c>
      <c r="Q34" s="27">
        <v>5.172485146569969</v>
      </c>
      <c r="R34" s="27">
        <v>4.055594395963161</v>
      </c>
      <c r="S34" s="27">
        <f>P34-M34</f>
        <v>0.45017634013947694</v>
      </c>
      <c r="T34" s="27">
        <f>Q34-N34</f>
        <v>0.3173243294214032</v>
      </c>
      <c r="U34" s="27">
        <f>R34-O34</f>
        <v>0.4029366593496073</v>
      </c>
    </row>
    <row r="35" spans="1:21" ht="12.75">
      <c r="A35" s="24">
        <v>31022</v>
      </c>
      <c r="B35" s="25" t="s">
        <v>34</v>
      </c>
      <c r="C35" s="32">
        <v>200.08333333333334</v>
      </c>
      <c r="D35" s="32">
        <v>289.9166666666667</v>
      </c>
      <c r="E35" s="32">
        <v>490</v>
      </c>
      <c r="F35" s="32">
        <v>210.33333333333334</v>
      </c>
      <c r="G35" s="32">
        <v>323</v>
      </c>
      <c r="H35" s="32">
        <v>533.3333333333334</v>
      </c>
      <c r="I35" s="32">
        <v>10.25</v>
      </c>
      <c r="J35" s="32">
        <v>33.083333333333314</v>
      </c>
      <c r="K35" s="32">
        <v>43.33333333333337</v>
      </c>
      <c r="L35" s="32"/>
      <c r="M35" s="27">
        <v>3.5783374218682473</v>
      </c>
      <c r="N35" s="27">
        <v>6.400656439844132</v>
      </c>
      <c r="O35" s="27">
        <v>4.841418832131213</v>
      </c>
      <c r="P35" s="27">
        <v>3.753986007329494</v>
      </c>
      <c r="Q35" s="27">
        <v>6.925534423979932</v>
      </c>
      <c r="R35" s="27">
        <v>5.194720864921024</v>
      </c>
      <c r="S35" s="27">
        <f>P35-M35</f>
        <v>0.17564858546124684</v>
      </c>
      <c r="T35" s="27">
        <f>Q35-N35</f>
        <v>0.5248779841357996</v>
      </c>
      <c r="U35" s="27">
        <f>R35-O35</f>
        <v>0.3533020327898111</v>
      </c>
    </row>
    <row r="36" spans="1:21" ht="12.75">
      <c r="A36" s="24">
        <v>31033</v>
      </c>
      <c r="B36" s="25" t="s">
        <v>35</v>
      </c>
      <c r="C36" s="32">
        <v>244.83333333333334</v>
      </c>
      <c r="D36" s="32">
        <v>310.91666666666663</v>
      </c>
      <c r="E36" s="32">
        <v>555.75</v>
      </c>
      <c r="F36" s="32">
        <v>255.16666666666666</v>
      </c>
      <c r="G36" s="32">
        <v>326.75</v>
      </c>
      <c r="H36" s="32">
        <v>581.9166666666667</v>
      </c>
      <c r="I36" s="32">
        <v>10.333333333333314</v>
      </c>
      <c r="J36" s="32">
        <v>15.833333333333371</v>
      </c>
      <c r="K36" s="32">
        <v>26.166666666666742</v>
      </c>
      <c r="L36" s="32"/>
      <c r="M36" s="27">
        <v>4.864532951853283</v>
      </c>
      <c r="N36" s="27">
        <v>7.997463825079872</v>
      </c>
      <c r="O36" s="27">
        <v>6.2298787333546475</v>
      </c>
      <c r="P36" s="27">
        <v>4.989320901941843</v>
      </c>
      <c r="Q36" s="27">
        <v>8.122796109865185</v>
      </c>
      <c r="R36" s="27">
        <v>6.368872974891156</v>
      </c>
      <c r="S36" s="27">
        <f>P36-M36</f>
        <v>0.12478795008856025</v>
      </c>
      <c r="T36" s="27">
        <f>Q36-N36</f>
        <v>0.1253322847853129</v>
      </c>
      <c r="U36" s="27">
        <f>R36-O36</f>
        <v>0.1389942415365084</v>
      </c>
    </row>
    <row r="37" spans="1:21" ht="12.75">
      <c r="A37" s="24">
        <v>31040</v>
      </c>
      <c r="B37" s="25" t="s">
        <v>36</v>
      </c>
      <c r="C37" s="32">
        <v>226.91666666666666</v>
      </c>
      <c r="D37" s="32">
        <v>308.6666666666667</v>
      </c>
      <c r="E37" s="32">
        <v>535.5833333333334</v>
      </c>
      <c r="F37" s="32">
        <v>237.75</v>
      </c>
      <c r="G37" s="32">
        <v>321.91666666666663</v>
      </c>
      <c r="H37" s="32">
        <v>559.6666666666666</v>
      </c>
      <c r="I37" s="32">
        <v>10.833333333333343</v>
      </c>
      <c r="J37" s="32">
        <v>13.249999999999943</v>
      </c>
      <c r="K37" s="32">
        <v>24.083333333333258</v>
      </c>
      <c r="L37" s="32"/>
      <c r="M37" s="27">
        <v>3.943253232532573</v>
      </c>
      <c r="N37" s="27">
        <v>6.736628185010668</v>
      </c>
      <c r="O37" s="27">
        <v>5.181491137072433</v>
      </c>
      <c r="P37" s="27">
        <v>4.131947073764996</v>
      </c>
      <c r="Q37" s="27">
        <v>6.912372052992795</v>
      </c>
      <c r="R37" s="27">
        <v>5.375696293513239</v>
      </c>
      <c r="S37" s="27">
        <f>P37-M37</f>
        <v>0.18869384123242305</v>
      </c>
      <c r="T37" s="27">
        <f>Q37-N37</f>
        <v>0.17574386798212682</v>
      </c>
      <c r="U37" s="27">
        <f>R37-O37</f>
        <v>0.19420515644080627</v>
      </c>
    </row>
    <row r="38" spans="1:21" ht="12.75">
      <c r="A38" s="24">
        <v>31042</v>
      </c>
      <c r="B38" s="25" t="s">
        <v>37</v>
      </c>
      <c r="C38" s="32">
        <v>26</v>
      </c>
      <c r="D38" s="32">
        <v>32.916666666666664</v>
      </c>
      <c r="E38" s="32">
        <v>58.916666666666664</v>
      </c>
      <c r="F38" s="32">
        <v>24.916666666666664</v>
      </c>
      <c r="G38" s="32">
        <v>39.58333333333333</v>
      </c>
      <c r="H38" s="32">
        <v>64.5</v>
      </c>
      <c r="I38" s="32">
        <v>-1.0833333333333357</v>
      </c>
      <c r="J38" s="32">
        <v>6.666666666666664</v>
      </c>
      <c r="K38" s="32">
        <v>5.583333333333336</v>
      </c>
      <c r="L38" s="32"/>
      <c r="M38" s="27">
        <v>3.310114035247259</v>
      </c>
      <c r="N38" s="27">
        <v>5.561145593118948</v>
      </c>
      <c r="O38" s="27">
        <v>4.277457503855428</v>
      </c>
      <c r="P38" s="27">
        <v>3.233957904467678</v>
      </c>
      <c r="Q38" s="27">
        <v>6.483868469539606</v>
      </c>
      <c r="R38" s="27">
        <v>4.67066664696233</v>
      </c>
      <c r="S38" s="27">
        <f>P38-M38</f>
        <v>-0.07615613077958105</v>
      </c>
      <c r="T38" s="27">
        <f>Q38-N38</f>
        <v>0.9227228764206572</v>
      </c>
      <c r="U38" s="27">
        <f>R38-O38</f>
        <v>0.393209143106902</v>
      </c>
    </row>
    <row r="39" spans="1:21" ht="12.75">
      <c r="A39" s="24">
        <v>31043</v>
      </c>
      <c r="B39" s="25" t="s">
        <v>38</v>
      </c>
      <c r="C39" s="32">
        <v>430.08333333333337</v>
      </c>
      <c r="D39" s="32">
        <v>461.5833333333333</v>
      </c>
      <c r="E39" s="32">
        <v>891.6666666666666</v>
      </c>
      <c r="F39" s="32">
        <v>412.5833333333333</v>
      </c>
      <c r="G39" s="32">
        <v>500.4166666666667</v>
      </c>
      <c r="H39" s="32">
        <v>913</v>
      </c>
      <c r="I39" s="32">
        <v>-17.500000000000057</v>
      </c>
      <c r="J39" s="32">
        <v>38.83333333333337</v>
      </c>
      <c r="K39" s="32">
        <v>21.33333333333337</v>
      </c>
      <c r="L39" s="32"/>
      <c r="M39" s="27">
        <v>5.550565657751327</v>
      </c>
      <c r="N39" s="27">
        <v>7.821575480418064</v>
      </c>
      <c r="O39" s="27">
        <v>6.532418387754786</v>
      </c>
      <c r="P39" s="27">
        <v>5.33762463107863</v>
      </c>
      <c r="Q39" s="27">
        <v>8.335434814545676</v>
      </c>
      <c r="R39" s="27">
        <v>6.648120821426396</v>
      </c>
      <c r="S39" s="27">
        <f>P39-M39</f>
        <v>-0.21294102667269676</v>
      </c>
      <c r="T39" s="27">
        <f>Q39-N39</f>
        <v>0.5138593341276128</v>
      </c>
      <c r="U39" s="27">
        <f>R39-O39</f>
        <v>0.11570243367160948</v>
      </c>
    </row>
    <row r="40" spans="1:21" ht="12.75">
      <c r="A40" s="24"/>
      <c r="B40" s="2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27"/>
      <c r="N40" s="27"/>
      <c r="O40" s="27"/>
      <c r="P40" s="27"/>
      <c r="Q40" s="27"/>
      <c r="R40" s="27"/>
      <c r="S40" s="27"/>
      <c r="T40" s="27"/>
      <c r="U40" s="27"/>
    </row>
    <row r="41" spans="1:21" ht="12.75">
      <c r="A41" s="24" t="s">
        <v>14</v>
      </c>
      <c r="B41" s="25" t="s">
        <v>39</v>
      </c>
      <c r="C41" s="32">
        <v>2186.8333333333335</v>
      </c>
      <c r="D41" s="32">
        <v>3053.416666666667</v>
      </c>
      <c r="E41" s="32">
        <v>5240.25</v>
      </c>
      <c r="F41" s="32">
        <v>2466.083333333333</v>
      </c>
      <c r="G41" s="32">
        <v>3410.5833333333335</v>
      </c>
      <c r="H41" s="32">
        <v>5876.666666666667</v>
      </c>
      <c r="I41" s="32">
        <v>279.25</v>
      </c>
      <c r="J41" s="32">
        <v>357.1666666666665</v>
      </c>
      <c r="K41" s="32">
        <v>636.416666666667</v>
      </c>
      <c r="L41" s="32"/>
      <c r="M41" s="27">
        <v>3.6381533342575905</v>
      </c>
      <c r="N41" s="27">
        <v>6.625343779778427</v>
      </c>
      <c r="O41" s="27">
        <v>4.934542740847637</v>
      </c>
      <c r="P41" s="27">
        <v>4.074212258845265</v>
      </c>
      <c r="Q41" s="27">
        <v>7.1994117616016124</v>
      </c>
      <c r="R41" s="27">
        <v>5.446291625284015</v>
      </c>
      <c r="S41" s="27">
        <f>P41-M41</f>
        <v>0.4360589245876749</v>
      </c>
      <c r="T41" s="27">
        <f>Q41-N41</f>
        <v>0.5740679818231857</v>
      </c>
      <c r="U41" s="27">
        <f>R41-O41</f>
        <v>0.5117488844363782</v>
      </c>
    </row>
    <row r="42" spans="1:21" ht="12.75">
      <c r="A42" s="24">
        <v>36006</v>
      </c>
      <c r="B42" s="25" t="s">
        <v>40</v>
      </c>
      <c r="C42" s="32">
        <v>72.83333333333334</v>
      </c>
      <c r="D42" s="32">
        <v>89.25</v>
      </c>
      <c r="E42" s="32">
        <v>162.08333333333334</v>
      </c>
      <c r="F42" s="32">
        <v>76.16666666666669</v>
      </c>
      <c r="G42" s="32">
        <v>98.91666666666667</v>
      </c>
      <c r="H42" s="32">
        <v>175.08333333333331</v>
      </c>
      <c r="I42" s="32">
        <v>3.333333333333343</v>
      </c>
      <c r="J42" s="32">
        <v>9.666666666666671</v>
      </c>
      <c r="K42" s="32">
        <v>13</v>
      </c>
      <c r="L42" s="32"/>
      <c r="M42" s="27">
        <v>2.7918671100154104</v>
      </c>
      <c r="N42" s="27">
        <v>4.443237320448383</v>
      </c>
      <c r="O42" s="27">
        <v>3.5102434880905737</v>
      </c>
      <c r="P42" s="27">
        <v>2.9161503166085625</v>
      </c>
      <c r="Q42" s="27">
        <v>4.812728043673738</v>
      </c>
      <c r="R42" s="27">
        <v>3.7513531066427417</v>
      </c>
      <c r="S42" s="27">
        <f>P42-M42</f>
        <v>0.12428320659315206</v>
      </c>
      <c r="T42" s="27">
        <f>Q42-N42</f>
        <v>0.36949072322535503</v>
      </c>
      <c r="U42" s="27">
        <f>R42-O42</f>
        <v>0.24110961855216795</v>
      </c>
    </row>
    <row r="43" spans="1:21" ht="12.75">
      <c r="A43" s="24">
        <v>36007</v>
      </c>
      <c r="B43" s="25" t="s">
        <v>41</v>
      </c>
      <c r="C43" s="32">
        <v>99.16666666666667</v>
      </c>
      <c r="D43" s="32">
        <v>142.16666666666669</v>
      </c>
      <c r="E43" s="32">
        <v>241.33333333333337</v>
      </c>
      <c r="F43" s="32">
        <v>118</v>
      </c>
      <c r="G43" s="32">
        <v>170.25</v>
      </c>
      <c r="H43" s="32">
        <v>288.25</v>
      </c>
      <c r="I43" s="32">
        <v>18.83333333333333</v>
      </c>
      <c r="J43" s="32">
        <v>28.083333333333314</v>
      </c>
      <c r="K43" s="32">
        <v>46.91666666666663</v>
      </c>
      <c r="L43" s="32"/>
      <c r="M43" s="27">
        <v>3.64026944798157</v>
      </c>
      <c r="N43" s="27">
        <v>6.773026330435764</v>
      </c>
      <c r="O43" s="27">
        <v>5.003625089819877</v>
      </c>
      <c r="P43" s="27">
        <v>4.311576819383998</v>
      </c>
      <c r="Q43" s="27">
        <v>7.729778641509995</v>
      </c>
      <c r="R43" s="27">
        <v>5.835801360146488</v>
      </c>
      <c r="S43" s="27">
        <f>P43-M43</f>
        <v>0.6713073714024276</v>
      </c>
      <c r="T43" s="27">
        <f>Q43-N43</f>
        <v>0.9567523110742311</v>
      </c>
      <c r="U43" s="27">
        <f>R43-O43</f>
        <v>0.8321762703266105</v>
      </c>
    </row>
    <row r="44" spans="1:21" ht="12.75">
      <c r="A44" s="24">
        <v>36008</v>
      </c>
      <c r="B44" s="25" t="s">
        <v>42</v>
      </c>
      <c r="C44" s="32">
        <v>299.4166666666667</v>
      </c>
      <c r="D44" s="32">
        <v>454.5833333333334</v>
      </c>
      <c r="E44" s="32">
        <v>754</v>
      </c>
      <c r="F44" s="32">
        <v>336.33333333333337</v>
      </c>
      <c r="G44" s="32">
        <v>501.1666666666667</v>
      </c>
      <c r="H44" s="32">
        <v>837.5</v>
      </c>
      <c r="I44" s="32">
        <v>36.916666666666686</v>
      </c>
      <c r="J44" s="32">
        <v>46.58333333333326</v>
      </c>
      <c r="K44" s="32">
        <v>83.5</v>
      </c>
      <c r="L44" s="32"/>
      <c r="M44" s="27">
        <v>4.312136639359718</v>
      </c>
      <c r="N44" s="27">
        <v>8.519925270292346</v>
      </c>
      <c r="O44" s="27">
        <v>6.140509108622271</v>
      </c>
      <c r="P44" s="27">
        <v>4.834964834848398</v>
      </c>
      <c r="Q44" s="27">
        <v>9.168929102798618</v>
      </c>
      <c r="R44" s="27">
        <v>6.741964000225703</v>
      </c>
      <c r="S44" s="27">
        <f>P44-M44</f>
        <v>0.52282819548868</v>
      </c>
      <c r="T44" s="27">
        <f>Q44-N44</f>
        <v>0.6490038325062724</v>
      </c>
      <c r="U44" s="27">
        <f>R44-O44</f>
        <v>0.6014548916034324</v>
      </c>
    </row>
    <row r="45" spans="1:21" ht="12.75">
      <c r="A45" s="24">
        <v>36010</v>
      </c>
      <c r="B45" s="25" t="s">
        <v>43</v>
      </c>
      <c r="C45" s="32">
        <v>58.41666666666667</v>
      </c>
      <c r="D45" s="32">
        <v>96.25</v>
      </c>
      <c r="E45" s="32">
        <v>154.66666666666666</v>
      </c>
      <c r="F45" s="32">
        <v>59.083333333333336</v>
      </c>
      <c r="G45" s="32">
        <v>108.66666666666669</v>
      </c>
      <c r="H45" s="32">
        <v>167.75</v>
      </c>
      <c r="I45" s="32">
        <v>0.6666666666666643</v>
      </c>
      <c r="J45" s="32">
        <v>12.416666666666686</v>
      </c>
      <c r="K45" s="32">
        <v>13.083333333333343</v>
      </c>
      <c r="L45" s="32"/>
      <c r="M45" s="27">
        <v>2.3857818129422634</v>
      </c>
      <c r="N45" s="27">
        <v>5.290125398894332</v>
      </c>
      <c r="O45" s="27">
        <v>3.6239006055040983</v>
      </c>
      <c r="P45" s="27">
        <v>2.435812020285858</v>
      </c>
      <c r="Q45" s="27">
        <v>5.874576231224076</v>
      </c>
      <c r="R45" s="27">
        <v>3.9236184924915305</v>
      </c>
      <c r="S45" s="27">
        <f>P45-M45</f>
        <v>0.05003020734359476</v>
      </c>
      <c r="T45" s="27">
        <f>Q45-N45</f>
        <v>0.5844508323297433</v>
      </c>
      <c r="U45" s="27">
        <f>R45-O45</f>
        <v>0.2997178869874322</v>
      </c>
    </row>
    <row r="46" spans="1:21" ht="12.75">
      <c r="A46" s="24">
        <v>36011</v>
      </c>
      <c r="B46" s="25" t="s">
        <v>44</v>
      </c>
      <c r="C46" s="32">
        <v>60.75</v>
      </c>
      <c r="D46" s="32">
        <v>94.91666666666667</v>
      </c>
      <c r="E46" s="32">
        <v>155.66666666666666</v>
      </c>
      <c r="F46" s="32">
        <v>70.58333333333333</v>
      </c>
      <c r="G46" s="32">
        <v>101.41666666666667</v>
      </c>
      <c r="H46" s="32">
        <v>172</v>
      </c>
      <c r="I46" s="32">
        <v>9.833333333333329</v>
      </c>
      <c r="J46" s="32">
        <v>6.5</v>
      </c>
      <c r="K46" s="32">
        <v>16.333333333333343</v>
      </c>
      <c r="L46" s="32"/>
      <c r="M46" s="27">
        <v>2.744142799699</v>
      </c>
      <c r="N46" s="27">
        <v>5.593724827825193</v>
      </c>
      <c r="O46" s="27">
        <v>3.9805849991794906</v>
      </c>
      <c r="P46" s="27">
        <v>3.1374877318825654</v>
      </c>
      <c r="Q46" s="27">
        <v>5.856174101768333</v>
      </c>
      <c r="R46" s="27">
        <v>4.320015398446541</v>
      </c>
      <c r="S46" s="27">
        <f>P46-M46</f>
        <v>0.39334493218356537</v>
      </c>
      <c r="T46" s="27">
        <f>Q46-N46</f>
        <v>0.26244927394313944</v>
      </c>
      <c r="U46" s="27">
        <f>R46-O46</f>
        <v>0.33943039926705065</v>
      </c>
    </row>
    <row r="47" spans="1:21" ht="12.75">
      <c r="A47" s="24">
        <v>36012</v>
      </c>
      <c r="B47" s="25" t="s">
        <v>45</v>
      </c>
      <c r="C47" s="32">
        <v>88.25</v>
      </c>
      <c r="D47" s="32">
        <v>121.33333333333334</v>
      </c>
      <c r="E47" s="32">
        <v>209.58333333333334</v>
      </c>
      <c r="F47" s="32">
        <v>91.16666666666667</v>
      </c>
      <c r="G47" s="32">
        <v>127</v>
      </c>
      <c r="H47" s="32">
        <v>218.16666666666669</v>
      </c>
      <c r="I47" s="32">
        <v>2.9166666666666714</v>
      </c>
      <c r="J47" s="32">
        <v>5.666666666666657</v>
      </c>
      <c r="K47" s="32">
        <v>8.583333333333343</v>
      </c>
      <c r="L47" s="32"/>
      <c r="M47" s="27">
        <v>3.256920881423452</v>
      </c>
      <c r="N47" s="27">
        <v>6.055018772299394</v>
      </c>
      <c r="O47" s="27">
        <v>4.446484145546535</v>
      </c>
      <c r="P47" s="27">
        <v>3.303410421752198</v>
      </c>
      <c r="Q47" s="27">
        <v>6.125116629180057</v>
      </c>
      <c r="R47" s="27">
        <v>4.513913843006436</v>
      </c>
      <c r="S47" s="27">
        <f>P47-M47</f>
        <v>0.04648954032874597</v>
      </c>
      <c r="T47" s="27">
        <f>Q47-N47</f>
        <v>0.07009785688066295</v>
      </c>
      <c r="U47" s="27">
        <f>R47-O47</f>
        <v>0.06742969745990113</v>
      </c>
    </row>
    <row r="48" spans="1:21" ht="12.75">
      <c r="A48" s="24">
        <v>36015</v>
      </c>
      <c r="B48" s="25" t="s">
        <v>46</v>
      </c>
      <c r="C48" s="32">
        <v>728.1666666666667</v>
      </c>
      <c r="D48" s="32">
        <v>838.9166666666666</v>
      </c>
      <c r="E48" s="32">
        <v>1567.083333333333</v>
      </c>
      <c r="F48" s="32">
        <v>816.3333333333333</v>
      </c>
      <c r="G48" s="32">
        <v>932</v>
      </c>
      <c r="H48" s="32">
        <v>1748.3333333333335</v>
      </c>
      <c r="I48" s="32">
        <v>88.16666666666652</v>
      </c>
      <c r="J48" s="32">
        <v>93.08333333333337</v>
      </c>
      <c r="K48" s="32">
        <v>181.25</v>
      </c>
      <c r="L48" s="32"/>
      <c r="M48" s="27">
        <v>5.072680867723654</v>
      </c>
      <c r="N48" s="27">
        <v>7.357470017549287</v>
      </c>
      <c r="O48" s="27">
        <v>6.084126638223367</v>
      </c>
      <c r="P48" s="27">
        <v>5.6251620725363685</v>
      </c>
      <c r="Q48" s="27">
        <v>8.00593436553187</v>
      </c>
      <c r="R48" s="27">
        <v>6.684882444743397</v>
      </c>
      <c r="S48" s="27">
        <f>P48-M48</f>
        <v>0.5524812048127146</v>
      </c>
      <c r="T48" s="27">
        <f>Q48-N48</f>
        <v>0.6484643479825829</v>
      </c>
      <c r="U48" s="27">
        <f>R48-O48</f>
        <v>0.6007558065200298</v>
      </c>
    </row>
    <row r="49" spans="1:21" ht="12.75">
      <c r="A49" s="24">
        <v>36019</v>
      </c>
      <c r="B49" s="25" t="s">
        <v>47</v>
      </c>
      <c r="C49" s="32">
        <v>57.83333333333333</v>
      </c>
      <c r="D49" s="32">
        <v>106.91666666666669</v>
      </c>
      <c r="E49" s="32">
        <v>164.75</v>
      </c>
      <c r="F49" s="32">
        <v>73.83333333333333</v>
      </c>
      <c r="G49" s="32">
        <v>121.58333333333333</v>
      </c>
      <c r="H49" s="32">
        <v>195.41666666666669</v>
      </c>
      <c r="I49" s="32">
        <v>16</v>
      </c>
      <c r="J49" s="32">
        <v>14.666666666666643</v>
      </c>
      <c r="K49" s="32">
        <v>30.666666666666686</v>
      </c>
      <c r="L49" s="32"/>
      <c r="M49" s="27">
        <v>2.0918465366978807</v>
      </c>
      <c r="N49" s="27">
        <v>5.17065718619315</v>
      </c>
      <c r="O49" s="27">
        <v>3.4092365056594978</v>
      </c>
      <c r="P49" s="27">
        <v>2.6170136529040775</v>
      </c>
      <c r="Q49" s="27">
        <v>5.6711878605272785</v>
      </c>
      <c r="R49" s="27">
        <v>3.935757964570884</v>
      </c>
      <c r="S49" s="27">
        <f>P49-M49</f>
        <v>0.5251671162061968</v>
      </c>
      <c r="T49" s="27">
        <f>Q49-N49</f>
        <v>0.5005306743341285</v>
      </c>
      <c r="U49" s="27">
        <f>R49-O49</f>
        <v>0.526521458911386</v>
      </c>
    </row>
    <row r="50" spans="1:21" ht="12.75">
      <c r="A50" s="24">
        <v>37002</v>
      </c>
      <c r="B50" s="25" t="s">
        <v>48</v>
      </c>
      <c r="C50" s="32">
        <v>66.33333333333334</v>
      </c>
      <c r="D50" s="32">
        <v>95</v>
      </c>
      <c r="E50" s="32">
        <v>161.33333333333334</v>
      </c>
      <c r="F50" s="32">
        <v>79.25</v>
      </c>
      <c r="G50" s="32">
        <v>103.5</v>
      </c>
      <c r="H50" s="32">
        <v>182.75</v>
      </c>
      <c r="I50" s="32">
        <v>12.916666666666657</v>
      </c>
      <c r="J50" s="32">
        <v>8.5</v>
      </c>
      <c r="K50" s="32">
        <v>21.416666666666657</v>
      </c>
      <c r="L50" s="32"/>
      <c r="M50" s="27">
        <v>3.09861654031877</v>
      </c>
      <c r="N50" s="27">
        <v>5.979740609538309</v>
      </c>
      <c r="O50" s="27">
        <v>4.325942246633999</v>
      </c>
      <c r="P50" s="27">
        <v>3.669327159912244</v>
      </c>
      <c r="Q50" s="27">
        <v>6.261387057971116</v>
      </c>
      <c r="R50" s="27">
        <v>4.793084466429501</v>
      </c>
      <c r="S50" s="27">
        <f>P50-M50</f>
        <v>0.5707106195934739</v>
      </c>
      <c r="T50" s="27">
        <f>Q50-N50</f>
        <v>0.28164644843280673</v>
      </c>
      <c r="U50" s="27">
        <f>R50-O50</f>
        <v>0.46714221979550175</v>
      </c>
    </row>
    <row r="51" spans="1:21" ht="12.75">
      <c r="A51" s="24">
        <v>37007</v>
      </c>
      <c r="B51" s="25" t="s">
        <v>49</v>
      </c>
      <c r="C51" s="32">
        <v>89.16666666666667</v>
      </c>
      <c r="D51" s="32">
        <v>146.75</v>
      </c>
      <c r="E51" s="32">
        <v>235.91666666666669</v>
      </c>
      <c r="F51" s="32">
        <v>115.16666666666669</v>
      </c>
      <c r="G51" s="32">
        <v>158.75</v>
      </c>
      <c r="H51" s="32">
        <v>273.9166666666667</v>
      </c>
      <c r="I51" s="32">
        <v>26</v>
      </c>
      <c r="J51" s="32">
        <v>12</v>
      </c>
      <c r="K51" s="32">
        <v>38</v>
      </c>
      <c r="L51" s="32"/>
      <c r="M51" s="27">
        <v>3.0840943581383633</v>
      </c>
      <c r="N51" s="27">
        <v>6.846558004920429</v>
      </c>
      <c r="O51" s="27">
        <v>4.685915155191854</v>
      </c>
      <c r="P51" s="27">
        <v>3.9462115678331897</v>
      </c>
      <c r="Q51" s="27">
        <v>7.155529582565717</v>
      </c>
      <c r="R51" s="27">
        <v>5.332256376573702</v>
      </c>
      <c r="S51" s="27">
        <f>P51-M51</f>
        <v>0.8621172096948264</v>
      </c>
      <c r="T51" s="27">
        <f>Q51-N51</f>
        <v>0.3089715776452877</v>
      </c>
      <c r="U51" s="27">
        <f>R51-O51</f>
        <v>0.6463412213818485</v>
      </c>
    </row>
    <row r="52" spans="1:21" ht="12.75">
      <c r="A52" s="24">
        <v>37010</v>
      </c>
      <c r="B52" s="25" t="s">
        <v>50</v>
      </c>
      <c r="C52" s="32">
        <v>49</v>
      </c>
      <c r="D52" s="32">
        <v>76.91666666666667</v>
      </c>
      <c r="E52" s="32">
        <v>125.91666666666669</v>
      </c>
      <c r="F52" s="32">
        <v>60.25</v>
      </c>
      <c r="G52" s="32">
        <v>95.5</v>
      </c>
      <c r="H52" s="32">
        <v>155.75</v>
      </c>
      <c r="I52" s="32">
        <v>11.25</v>
      </c>
      <c r="J52" s="32">
        <v>18.58333333333333</v>
      </c>
      <c r="K52" s="32">
        <v>29.833333333333314</v>
      </c>
      <c r="L52" s="32"/>
      <c r="M52" s="27">
        <v>2.438346969714504</v>
      </c>
      <c r="N52" s="27">
        <v>5.2280496077876055</v>
      </c>
      <c r="O52" s="27">
        <v>3.617475100036914</v>
      </c>
      <c r="P52" s="27">
        <v>3.002784595190561</v>
      </c>
      <c r="Q52" s="27">
        <v>6.229331634355754</v>
      </c>
      <c r="R52" s="27">
        <v>4.400288435794291</v>
      </c>
      <c r="S52" s="27">
        <f>P52-M52</f>
        <v>0.564437625476057</v>
      </c>
      <c r="T52" s="27">
        <f>Q52-N52</f>
        <v>1.0012820265681484</v>
      </c>
      <c r="U52" s="27">
        <f>R52-O52</f>
        <v>0.782813335757377</v>
      </c>
    </row>
    <row r="53" spans="1:21" ht="12.75">
      <c r="A53" s="24">
        <v>37011</v>
      </c>
      <c r="B53" s="25" t="s">
        <v>51</v>
      </c>
      <c r="C53" s="32">
        <v>44.83333333333333</v>
      </c>
      <c r="D53" s="32">
        <v>95.08333333333333</v>
      </c>
      <c r="E53" s="32">
        <v>139.91666666666669</v>
      </c>
      <c r="F53" s="32">
        <v>46.416666666666664</v>
      </c>
      <c r="G53" s="32">
        <v>106.33333333333333</v>
      </c>
      <c r="H53" s="32">
        <v>152.75</v>
      </c>
      <c r="I53" s="32">
        <v>1.5833333333333357</v>
      </c>
      <c r="J53" s="32">
        <v>11.25</v>
      </c>
      <c r="K53" s="32">
        <v>12.833333333333314</v>
      </c>
      <c r="L53" s="32"/>
      <c r="M53" s="27">
        <v>2.5722164157530742</v>
      </c>
      <c r="N53" s="27">
        <v>7.055231926926877</v>
      </c>
      <c r="O53" s="27">
        <v>4.527045202731641</v>
      </c>
      <c r="P53" s="27">
        <v>2.6002407972146555</v>
      </c>
      <c r="Q53" s="27">
        <v>7.767710515884252</v>
      </c>
      <c r="R53" s="27">
        <v>4.843047508797413</v>
      </c>
      <c r="S53" s="27">
        <f>P53-M53</f>
        <v>0.02802438146158126</v>
      </c>
      <c r="T53" s="27">
        <f>Q53-N53</f>
        <v>0.7124785889573753</v>
      </c>
      <c r="U53" s="27">
        <f>R53-O53</f>
        <v>0.31600230606577284</v>
      </c>
    </row>
    <row r="54" spans="1:21" ht="12.75">
      <c r="A54" s="24">
        <v>37012</v>
      </c>
      <c r="B54" s="25" t="s">
        <v>52</v>
      </c>
      <c r="C54" s="32">
        <v>42.91666666666667</v>
      </c>
      <c r="D54" s="32">
        <v>58.83333333333333</v>
      </c>
      <c r="E54" s="32">
        <v>101.75</v>
      </c>
      <c r="F54" s="32">
        <v>41.083333333333336</v>
      </c>
      <c r="G54" s="32">
        <v>59.416666666666664</v>
      </c>
      <c r="H54" s="32">
        <v>100.5</v>
      </c>
      <c r="I54" s="32">
        <v>-1.8333333333333357</v>
      </c>
      <c r="J54" s="32">
        <v>0.5833333333333357</v>
      </c>
      <c r="K54" s="32">
        <v>-1.25</v>
      </c>
      <c r="L54" s="32"/>
      <c r="M54" s="27">
        <v>3.155695713697387</v>
      </c>
      <c r="N54" s="27">
        <v>5.801261226829733</v>
      </c>
      <c r="O54" s="27">
        <v>4.285794749099423</v>
      </c>
      <c r="P54" s="27">
        <v>3.014617317518171</v>
      </c>
      <c r="Q54" s="27">
        <v>5.7104700954197405</v>
      </c>
      <c r="R54" s="27">
        <v>4.181766279761761</v>
      </c>
      <c r="S54" s="27">
        <f>P54-M54</f>
        <v>-0.14107839617921591</v>
      </c>
      <c r="T54" s="27">
        <f>Q54-N54</f>
        <v>-0.09079113140999251</v>
      </c>
      <c r="U54" s="27">
        <f>R54-O54</f>
        <v>-0.10402846933766163</v>
      </c>
    </row>
    <row r="55" spans="1:21" ht="12.75">
      <c r="A55" s="24">
        <v>37015</v>
      </c>
      <c r="B55" s="25" t="s">
        <v>53</v>
      </c>
      <c r="C55" s="32">
        <v>187.08333333333331</v>
      </c>
      <c r="D55" s="32">
        <v>249.5</v>
      </c>
      <c r="E55" s="32">
        <v>436.5833333333334</v>
      </c>
      <c r="F55" s="32">
        <v>209</v>
      </c>
      <c r="G55" s="32">
        <v>279.3333333333333</v>
      </c>
      <c r="H55" s="32">
        <v>488.33333333333326</v>
      </c>
      <c r="I55" s="32">
        <v>21.916666666666686</v>
      </c>
      <c r="J55" s="32">
        <v>29.833333333333314</v>
      </c>
      <c r="K55" s="32">
        <v>51.74999999999983</v>
      </c>
      <c r="L55" s="32"/>
      <c r="M55" s="27">
        <v>3.6885332029123115</v>
      </c>
      <c r="N55" s="27">
        <v>6.353149482735137</v>
      </c>
      <c r="O55" s="27">
        <v>4.851351098169026</v>
      </c>
      <c r="P55" s="27">
        <v>4.125315584117511</v>
      </c>
      <c r="Q55" s="27">
        <v>6.900077744118446</v>
      </c>
      <c r="R55" s="27">
        <v>5.35773820863838</v>
      </c>
      <c r="S55" s="27">
        <f>P55-M55</f>
        <v>0.43678238120519985</v>
      </c>
      <c r="T55" s="27">
        <f>Q55-N55</f>
        <v>0.5469282613833091</v>
      </c>
      <c r="U55" s="27">
        <f>R55-O55</f>
        <v>0.5063871104693538</v>
      </c>
    </row>
    <row r="56" spans="1:21" ht="12.75">
      <c r="A56" s="24">
        <v>37017</v>
      </c>
      <c r="B56" s="25" t="s">
        <v>54</v>
      </c>
      <c r="C56" s="32">
        <v>67.75</v>
      </c>
      <c r="D56" s="32">
        <v>126.25</v>
      </c>
      <c r="E56" s="32">
        <v>194</v>
      </c>
      <c r="F56" s="32">
        <v>84.16666666666667</v>
      </c>
      <c r="G56" s="32">
        <v>156.25</v>
      </c>
      <c r="H56" s="32">
        <v>240.41666666666666</v>
      </c>
      <c r="I56" s="32">
        <v>16.41666666666667</v>
      </c>
      <c r="J56" s="32">
        <v>30</v>
      </c>
      <c r="K56" s="32">
        <v>46.41666666666666</v>
      </c>
      <c r="L56" s="32"/>
      <c r="M56" s="27">
        <v>2.874593898549259</v>
      </c>
      <c r="N56" s="27">
        <v>7.109811638285264</v>
      </c>
      <c r="O56" s="27">
        <v>4.694415603782769</v>
      </c>
      <c r="P56" s="27">
        <v>3.5485447126438667</v>
      </c>
      <c r="Q56" s="27">
        <v>8.68984605634577</v>
      </c>
      <c r="R56" s="27">
        <v>5.765470753440669</v>
      </c>
      <c r="S56" s="27">
        <f>P56-M56</f>
        <v>0.6739508140946078</v>
      </c>
      <c r="T56" s="27">
        <f>Q56-N56</f>
        <v>1.5800344180605057</v>
      </c>
      <c r="U56" s="27">
        <f>R56-O56</f>
        <v>1.0710551496578997</v>
      </c>
    </row>
    <row r="57" spans="1:21" ht="12.75">
      <c r="A57" s="24">
        <v>37018</v>
      </c>
      <c r="B57" s="25" t="s">
        <v>55</v>
      </c>
      <c r="C57" s="32">
        <v>97.08333333333334</v>
      </c>
      <c r="D57" s="32">
        <v>149.25</v>
      </c>
      <c r="E57" s="32">
        <v>246.33333333333331</v>
      </c>
      <c r="F57" s="32">
        <v>107.91666666666669</v>
      </c>
      <c r="G57" s="32">
        <v>164</v>
      </c>
      <c r="H57" s="32">
        <v>271.9166666666667</v>
      </c>
      <c r="I57" s="32">
        <v>10.833333333333343</v>
      </c>
      <c r="J57" s="32">
        <v>14.75</v>
      </c>
      <c r="K57" s="32">
        <v>25.58333333333337</v>
      </c>
      <c r="L57" s="32"/>
      <c r="M57" s="27">
        <v>2.900353924813702</v>
      </c>
      <c r="N57" s="27">
        <v>5.7777617728282475</v>
      </c>
      <c r="O57" s="27">
        <v>4.1536878897717875</v>
      </c>
      <c r="P57" s="27">
        <v>3.1991308888913155</v>
      </c>
      <c r="Q57" s="27">
        <v>6.120199609459753</v>
      </c>
      <c r="R57" s="27">
        <v>4.49229011737156</v>
      </c>
      <c r="S57" s="27">
        <f>P57-M57</f>
        <v>0.29877696407761345</v>
      </c>
      <c r="T57" s="27">
        <f>Q57-N57</f>
        <v>0.34243783663150573</v>
      </c>
      <c r="U57" s="27">
        <f>R57-O57</f>
        <v>0.33860222759977265</v>
      </c>
    </row>
    <row r="58" spans="1:21" ht="12.75">
      <c r="A58" s="24">
        <v>37020</v>
      </c>
      <c r="B58" s="25" t="s">
        <v>56</v>
      </c>
      <c r="C58" s="32">
        <v>77.83333333333334</v>
      </c>
      <c r="D58" s="32">
        <v>111.5</v>
      </c>
      <c r="E58" s="32">
        <v>189.33333333333334</v>
      </c>
      <c r="F58" s="32">
        <v>81.33333333333334</v>
      </c>
      <c r="G58" s="32">
        <v>126.5</v>
      </c>
      <c r="H58" s="32">
        <v>207.83333333333334</v>
      </c>
      <c r="I58" s="32">
        <v>3.5</v>
      </c>
      <c r="J58" s="32">
        <v>15</v>
      </c>
      <c r="K58" s="32">
        <v>18.5</v>
      </c>
      <c r="L58" s="32"/>
      <c r="M58" s="27">
        <v>3.216397685846633</v>
      </c>
      <c r="N58" s="27">
        <v>6.186491525751779</v>
      </c>
      <c r="O58" s="27">
        <v>4.484228364433519</v>
      </c>
      <c r="P58" s="27">
        <v>3.3726520096242094</v>
      </c>
      <c r="Q58" s="27">
        <v>6.768072663929327</v>
      </c>
      <c r="R58" s="27">
        <v>4.85521110538654</v>
      </c>
      <c r="S58" s="27">
        <f>P58-M58</f>
        <v>0.15625432377757642</v>
      </c>
      <c r="T58" s="27">
        <f>Q58-N58</f>
        <v>0.5815811381775475</v>
      </c>
      <c r="U58" s="27">
        <f>R58-O58</f>
        <v>0.3709827409530213</v>
      </c>
    </row>
    <row r="59" spans="1:21" ht="12.75">
      <c r="A59" s="24"/>
      <c r="B59" s="25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27"/>
      <c r="N59" s="27"/>
      <c r="O59" s="27"/>
      <c r="P59" s="27"/>
      <c r="Q59" s="27"/>
      <c r="R59" s="27"/>
      <c r="S59" s="27"/>
      <c r="T59" s="27"/>
      <c r="U59" s="27"/>
    </row>
    <row r="60" spans="1:21" ht="12.75">
      <c r="A60" s="24" t="s">
        <v>14</v>
      </c>
      <c r="B60" s="25" t="s">
        <v>57</v>
      </c>
      <c r="C60" s="32">
        <v>2509.0833333333335</v>
      </c>
      <c r="D60" s="32">
        <v>3238.1666666666665</v>
      </c>
      <c r="E60" s="32">
        <v>5747.25</v>
      </c>
      <c r="F60" s="32">
        <v>2650.9166666666674</v>
      </c>
      <c r="G60" s="32">
        <v>3430.5</v>
      </c>
      <c r="H60" s="32">
        <v>6081.416666666667</v>
      </c>
      <c r="I60" s="32">
        <v>141.83333333333394</v>
      </c>
      <c r="J60" s="32">
        <v>192.33333333333348</v>
      </c>
      <c r="K60" s="32">
        <v>334.16666666666697</v>
      </c>
      <c r="L60" s="32"/>
      <c r="M60" s="27">
        <v>4.806527260507743</v>
      </c>
      <c r="N60" s="27">
        <v>8.179632802731456</v>
      </c>
      <c r="O60" s="27">
        <v>6.2613200275629906</v>
      </c>
      <c r="P60" s="27">
        <v>5.04889224659913</v>
      </c>
      <c r="Q60" s="27">
        <v>8.42429674741844</v>
      </c>
      <c r="R60" s="27">
        <v>6.523276217309651</v>
      </c>
      <c r="S60" s="27">
        <f>P60-M60</f>
        <v>0.24236498609138657</v>
      </c>
      <c r="T60" s="27">
        <f>Q60-N60</f>
        <v>0.24466394468698383</v>
      </c>
      <c r="U60" s="27">
        <f>R60-O60</f>
        <v>0.2619561897466607</v>
      </c>
    </row>
    <row r="61" spans="1:21" ht="12.75">
      <c r="A61" s="24">
        <v>32003</v>
      </c>
      <c r="B61" s="25" t="s">
        <v>58</v>
      </c>
      <c r="C61" s="32">
        <v>159</v>
      </c>
      <c r="D61" s="32">
        <v>218.33333333333331</v>
      </c>
      <c r="E61" s="32">
        <v>377.3333333333333</v>
      </c>
      <c r="F61" s="32">
        <v>181.5</v>
      </c>
      <c r="G61" s="32">
        <v>225.33333333333334</v>
      </c>
      <c r="H61" s="32">
        <v>406.83333333333337</v>
      </c>
      <c r="I61" s="32">
        <v>22.5</v>
      </c>
      <c r="J61" s="32">
        <v>7.000000000000028</v>
      </c>
      <c r="K61" s="32">
        <v>29.500000000000057</v>
      </c>
      <c r="L61" s="32"/>
      <c r="M61" s="27">
        <v>3.9586932290449726</v>
      </c>
      <c r="N61" s="27">
        <v>7.255836623952525</v>
      </c>
      <c r="O61" s="27">
        <v>5.370873485929012</v>
      </c>
      <c r="P61" s="27">
        <v>4.531591501849511</v>
      </c>
      <c r="Q61" s="27">
        <v>7.342067843113009</v>
      </c>
      <c r="R61" s="27">
        <v>5.750873876211865</v>
      </c>
      <c r="S61" s="27">
        <f>P61-M61</f>
        <v>0.5728982728045384</v>
      </c>
      <c r="T61" s="27">
        <f>Q61-N61</f>
        <v>0.08623121916048415</v>
      </c>
      <c r="U61" s="27">
        <f>R61-O61</f>
        <v>0.38000039028285304</v>
      </c>
    </row>
    <row r="62" spans="1:21" ht="12.75">
      <c r="A62" s="24">
        <v>32006</v>
      </c>
      <c r="B62" s="25" t="s">
        <v>59</v>
      </c>
      <c r="C62" s="32">
        <v>92</v>
      </c>
      <c r="D62" s="32">
        <v>137.16666666666669</v>
      </c>
      <c r="E62" s="32">
        <v>229.16666666666663</v>
      </c>
      <c r="F62" s="32">
        <v>101.25</v>
      </c>
      <c r="G62" s="32">
        <v>140.25</v>
      </c>
      <c r="H62" s="32">
        <v>241.5</v>
      </c>
      <c r="I62" s="32">
        <v>9.25</v>
      </c>
      <c r="J62" s="32">
        <v>3.0833333333333144</v>
      </c>
      <c r="K62" s="32">
        <v>12.333333333333371</v>
      </c>
      <c r="L62" s="32"/>
      <c r="M62" s="27">
        <v>4.065303181201712</v>
      </c>
      <c r="N62" s="27">
        <v>8.333618935751918</v>
      </c>
      <c r="O62" s="27">
        <v>5.862543284427969</v>
      </c>
      <c r="P62" s="27">
        <v>4.4641267354133705</v>
      </c>
      <c r="Q62" s="27">
        <v>8.262019181750828</v>
      </c>
      <c r="R62" s="27">
        <v>6.089861094138255</v>
      </c>
      <c r="S62" s="27">
        <f>P62-M62</f>
        <v>0.39882355421165805</v>
      </c>
      <c r="T62" s="27">
        <f>Q62-N62</f>
        <v>-0.07159975400108998</v>
      </c>
      <c r="U62" s="27">
        <f>R62-O62</f>
        <v>0.2273178097102866</v>
      </c>
    </row>
    <row r="63" spans="1:21" ht="12.75">
      <c r="A63" s="24">
        <v>32010</v>
      </c>
      <c r="B63" s="25" t="s">
        <v>60</v>
      </c>
      <c r="C63" s="32">
        <v>87.83333333333334</v>
      </c>
      <c r="D63" s="32">
        <v>121.41666666666666</v>
      </c>
      <c r="E63" s="32">
        <v>209.25</v>
      </c>
      <c r="F63" s="32">
        <v>91.83333333333334</v>
      </c>
      <c r="G63" s="32">
        <v>133.91666666666666</v>
      </c>
      <c r="H63" s="32">
        <v>225.75</v>
      </c>
      <c r="I63" s="32">
        <v>4</v>
      </c>
      <c r="J63" s="32">
        <v>12.5</v>
      </c>
      <c r="K63" s="32">
        <v>16.5</v>
      </c>
      <c r="L63" s="32"/>
      <c r="M63" s="27">
        <v>4.071413459732764</v>
      </c>
      <c r="N63" s="27">
        <v>7.8566042181183455</v>
      </c>
      <c r="O63" s="27">
        <v>5.651240405979376</v>
      </c>
      <c r="P63" s="27">
        <v>4.238180664950015</v>
      </c>
      <c r="Q63" s="27">
        <v>8.508539492965822</v>
      </c>
      <c r="R63" s="27">
        <v>6.034935692128313</v>
      </c>
      <c r="S63" s="27">
        <f>P63-M63</f>
        <v>0.1667672052172513</v>
      </c>
      <c r="T63" s="27">
        <f>Q63-N63</f>
        <v>0.6519352748474763</v>
      </c>
      <c r="U63" s="27">
        <f>R63-O63</f>
        <v>0.3836952861489369</v>
      </c>
    </row>
    <row r="64" spans="1:21" ht="12.75">
      <c r="A64" s="24">
        <v>32011</v>
      </c>
      <c r="B64" s="25" t="s">
        <v>61</v>
      </c>
      <c r="C64" s="32">
        <v>105.33333333333334</v>
      </c>
      <c r="D64" s="32">
        <v>158.25</v>
      </c>
      <c r="E64" s="32">
        <v>263.5833333333333</v>
      </c>
      <c r="F64" s="32">
        <v>115.83333333333331</v>
      </c>
      <c r="G64" s="32">
        <v>168.83333333333331</v>
      </c>
      <c r="H64" s="32">
        <v>284.66666666666663</v>
      </c>
      <c r="I64" s="32">
        <v>10.5</v>
      </c>
      <c r="J64" s="32">
        <v>10.583333333333314</v>
      </c>
      <c r="K64" s="32">
        <v>21.083333333333314</v>
      </c>
      <c r="L64" s="32"/>
      <c r="M64" s="27">
        <v>3.400926893317857</v>
      </c>
      <c r="N64" s="27">
        <v>6.866460731254287</v>
      </c>
      <c r="O64" s="27">
        <v>4.879477997077463</v>
      </c>
      <c r="P64" s="27">
        <v>3.773532895517201</v>
      </c>
      <c r="Q64" s="27">
        <v>7.162257854335696</v>
      </c>
      <c r="R64" s="27">
        <v>5.245484616725734</v>
      </c>
      <c r="S64" s="27">
        <f>P64-M64</f>
        <v>0.37260600219934403</v>
      </c>
      <c r="T64" s="27">
        <f>Q64-N64</f>
        <v>0.2957971230814085</v>
      </c>
      <c r="U64" s="27">
        <f>R64-O64</f>
        <v>0.36600661964827097</v>
      </c>
    </row>
    <row r="65" spans="1:21" ht="12.75">
      <c r="A65" s="24">
        <v>32030</v>
      </c>
      <c r="B65" s="25" t="s">
        <v>62</v>
      </c>
      <c r="C65" s="32">
        <v>25.916666666666664</v>
      </c>
      <c r="D65" s="32">
        <v>34.083333333333336</v>
      </c>
      <c r="E65" s="32">
        <v>60</v>
      </c>
      <c r="F65" s="32">
        <v>36</v>
      </c>
      <c r="G65" s="32">
        <v>32.583333333333336</v>
      </c>
      <c r="H65" s="32">
        <v>68.58333333333333</v>
      </c>
      <c r="I65" s="32">
        <v>10.083333333333336</v>
      </c>
      <c r="J65" s="32">
        <v>-1.5</v>
      </c>
      <c r="K65" s="32">
        <v>8.583333333333329</v>
      </c>
      <c r="L65" s="32"/>
      <c r="M65" s="27">
        <v>3.209336366710537</v>
      </c>
      <c r="N65" s="27">
        <v>5.4739603387534155</v>
      </c>
      <c r="O65" s="27">
        <v>4.195262580409199</v>
      </c>
      <c r="P65" s="27">
        <v>4.381243037287374</v>
      </c>
      <c r="Q65" s="27">
        <v>5.093972416585324</v>
      </c>
      <c r="R65" s="27">
        <v>4.693214907043726</v>
      </c>
      <c r="S65" s="27">
        <f>P65-M65</f>
        <v>1.1719066705768366</v>
      </c>
      <c r="T65" s="27">
        <f>Q65-N65</f>
        <v>-0.3799879221680911</v>
      </c>
      <c r="U65" s="27">
        <f>R65-O65</f>
        <v>0.49795232663452627</v>
      </c>
    </row>
    <row r="66" spans="1:21" ht="12.75">
      <c r="A66" s="24">
        <v>33011</v>
      </c>
      <c r="B66" s="25" t="s">
        <v>63</v>
      </c>
      <c r="C66" s="32">
        <v>480.8333333333333</v>
      </c>
      <c r="D66" s="32">
        <v>587.9166666666666</v>
      </c>
      <c r="E66" s="32">
        <v>1068.75</v>
      </c>
      <c r="F66" s="32">
        <v>482.5</v>
      </c>
      <c r="G66" s="32">
        <v>576.3333333333334</v>
      </c>
      <c r="H66" s="32">
        <v>1058.8333333333335</v>
      </c>
      <c r="I66" s="32">
        <v>1.6666666666666856</v>
      </c>
      <c r="J66" s="32">
        <v>-11.583333333333258</v>
      </c>
      <c r="K66" s="32">
        <v>-9.916666666666515</v>
      </c>
      <c r="L66" s="32"/>
      <c r="M66" s="27">
        <v>5.516690449157249</v>
      </c>
      <c r="N66" s="27">
        <v>8.707836493788745</v>
      </c>
      <c r="O66" s="27">
        <v>6.909624300884831</v>
      </c>
      <c r="P66" s="27">
        <v>5.503796126374271</v>
      </c>
      <c r="Q66" s="27">
        <v>8.357105103113991</v>
      </c>
      <c r="R66" s="27">
        <v>6.76009109513964</v>
      </c>
      <c r="S66" s="27">
        <f>P66-M66</f>
        <v>-0.012894322782977419</v>
      </c>
      <c r="T66" s="27">
        <f>Q66-N66</f>
        <v>-0.35073139067475445</v>
      </c>
      <c r="U66" s="27">
        <f>R66-O66</f>
        <v>-0.14953320574519058</v>
      </c>
    </row>
    <row r="67" spans="1:21" ht="12.75">
      <c r="A67" s="24">
        <v>33016</v>
      </c>
      <c r="B67" s="25" t="s">
        <v>64</v>
      </c>
      <c r="C67" s="32">
        <v>19.833333333333332</v>
      </c>
      <c r="D67" s="32">
        <v>19.75</v>
      </c>
      <c r="E67" s="32">
        <v>39.58333333333334</v>
      </c>
      <c r="F67" s="32">
        <v>26.66666666666667</v>
      </c>
      <c r="G67" s="32">
        <v>23.75</v>
      </c>
      <c r="H67" s="32">
        <v>50.41666666666667</v>
      </c>
      <c r="I67" s="32">
        <v>6.833333333333339</v>
      </c>
      <c r="J67" s="32">
        <v>4</v>
      </c>
      <c r="K67" s="32">
        <v>10.833333333333329</v>
      </c>
      <c r="L67" s="32"/>
      <c r="M67" s="27">
        <v>8.364982850337926</v>
      </c>
      <c r="N67" s="27">
        <v>12.526582845203896</v>
      </c>
      <c r="O67" s="27">
        <v>10.027082435655936</v>
      </c>
      <c r="P67" s="27">
        <v>10.700130801231305</v>
      </c>
      <c r="Q67" s="27">
        <v>15.298486255044239</v>
      </c>
      <c r="R67" s="27">
        <v>12.465110416517696</v>
      </c>
      <c r="S67" s="27">
        <f>P67-M67</f>
        <v>2.3351479508933792</v>
      </c>
      <c r="T67" s="27">
        <f>Q67-N67</f>
        <v>2.771903409840343</v>
      </c>
      <c r="U67" s="27">
        <f>R67-O67</f>
        <v>2.4380279808617598</v>
      </c>
    </row>
    <row r="68" spans="1:21" ht="12.75">
      <c r="A68" s="24">
        <v>33021</v>
      </c>
      <c r="B68" s="25" t="s">
        <v>65</v>
      </c>
      <c r="C68" s="32">
        <v>216.25</v>
      </c>
      <c r="D68" s="32">
        <v>276.8333333333333</v>
      </c>
      <c r="E68" s="32">
        <v>493.0833333333333</v>
      </c>
      <c r="F68" s="32">
        <v>231.41666666666669</v>
      </c>
      <c r="G68" s="32">
        <v>295.75</v>
      </c>
      <c r="H68" s="32">
        <v>527.1666666666667</v>
      </c>
      <c r="I68" s="32">
        <v>15.166666666666686</v>
      </c>
      <c r="J68" s="32">
        <v>18.916666666666686</v>
      </c>
      <c r="K68" s="32">
        <v>34.08333333333343</v>
      </c>
      <c r="L68" s="32"/>
      <c r="M68" s="27">
        <v>4.419986816686721</v>
      </c>
      <c r="N68" s="27">
        <v>7.616657976532048</v>
      </c>
      <c r="O68" s="27">
        <v>5.7825266621738916</v>
      </c>
      <c r="P68" s="27">
        <v>4.683058545423705</v>
      </c>
      <c r="Q68" s="27">
        <v>7.888281444279967</v>
      </c>
      <c r="R68" s="27">
        <v>6.065798988890614</v>
      </c>
      <c r="S68" s="27">
        <f>P68-M68</f>
        <v>0.2630717287369846</v>
      </c>
      <c r="T68" s="27">
        <f>Q68-N68</f>
        <v>0.27162346774791857</v>
      </c>
      <c r="U68" s="27">
        <f>R68-O68</f>
        <v>0.2832723267167223</v>
      </c>
    </row>
    <row r="69" spans="1:21" ht="12.75">
      <c r="A69" s="24">
        <v>33029</v>
      </c>
      <c r="B69" s="25" t="s">
        <v>66</v>
      </c>
      <c r="C69" s="32">
        <v>208.25</v>
      </c>
      <c r="D69" s="32">
        <v>316.5</v>
      </c>
      <c r="E69" s="32">
        <v>524.75</v>
      </c>
      <c r="F69" s="32">
        <v>214.25</v>
      </c>
      <c r="G69" s="32">
        <v>351.75</v>
      </c>
      <c r="H69" s="32">
        <v>566</v>
      </c>
      <c r="I69" s="32">
        <v>6</v>
      </c>
      <c r="J69" s="32">
        <v>35.25</v>
      </c>
      <c r="K69" s="32">
        <v>41.25</v>
      </c>
      <c r="L69" s="32"/>
      <c r="M69" s="27">
        <v>4.682991161809068</v>
      </c>
      <c r="N69" s="27">
        <v>9.370901700016198</v>
      </c>
      <c r="O69" s="27">
        <v>6.706566883546723</v>
      </c>
      <c r="P69" s="27">
        <v>4.781440044109105</v>
      </c>
      <c r="Q69" s="27">
        <v>10.015148964820735</v>
      </c>
      <c r="R69" s="27">
        <v>7.081154356212532</v>
      </c>
      <c r="S69" s="27">
        <f>P69-M69</f>
        <v>0.0984488823000369</v>
      </c>
      <c r="T69" s="27">
        <f>Q69-N69</f>
        <v>0.6442472648045374</v>
      </c>
      <c r="U69" s="27">
        <f>R69-O69</f>
        <v>0.3745874726658087</v>
      </c>
    </row>
    <row r="70" spans="1:21" ht="12.75">
      <c r="A70" s="24">
        <v>33037</v>
      </c>
      <c r="B70" s="25" t="s">
        <v>67</v>
      </c>
      <c r="C70" s="32">
        <v>82.91666666666666</v>
      </c>
      <c r="D70" s="32">
        <v>149.75</v>
      </c>
      <c r="E70" s="32">
        <v>232.66666666666666</v>
      </c>
      <c r="F70" s="32">
        <v>77.58333333333333</v>
      </c>
      <c r="G70" s="32">
        <v>170.08333333333334</v>
      </c>
      <c r="H70" s="32">
        <v>247.66666666666669</v>
      </c>
      <c r="I70" s="32">
        <v>-5.333333333333329</v>
      </c>
      <c r="J70" s="32">
        <v>20.333333333333343</v>
      </c>
      <c r="K70" s="32">
        <v>15</v>
      </c>
      <c r="L70" s="32"/>
      <c r="M70" s="27">
        <v>2.782267767818562</v>
      </c>
      <c r="N70" s="27">
        <v>6.684776329471571</v>
      </c>
      <c r="O70" s="27">
        <v>4.456919093640842</v>
      </c>
      <c r="P70" s="27">
        <v>2.5769758999754955</v>
      </c>
      <c r="Q70" s="27">
        <v>7.38184097331287</v>
      </c>
      <c r="R70" s="27">
        <v>4.66002023793921</v>
      </c>
      <c r="S70" s="27">
        <f>P70-M70</f>
        <v>-0.20529186784306663</v>
      </c>
      <c r="T70" s="27">
        <f>Q70-N70</f>
        <v>0.6970646438412986</v>
      </c>
      <c r="U70" s="27">
        <f>R70-O70</f>
        <v>0.20310114429836812</v>
      </c>
    </row>
    <row r="71" spans="1:21" ht="12.75">
      <c r="A71" s="24">
        <v>33039</v>
      </c>
      <c r="B71" s="25" t="s">
        <v>68</v>
      </c>
      <c r="C71" s="32">
        <v>93.91666666666666</v>
      </c>
      <c r="D71" s="32">
        <v>110.66666666666667</v>
      </c>
      <c r="E71" s="32">
        <v>204.58333333333334</v>
      </c>
      <c r="F71" s="32">
        <v>95.5</v>
      </c>
      <c r="G71" s="32">
        <v>116.75</v>
      </c>
      <c r="H71" s="32">
        <v>212.25</v>
      </c>
      <c r="I71" s="32">
        <v>1.5833333333333428</v>
      </c>
      <c r="J71" s="32">
        <v>6.083333333333329</v>
      </c>
      <c r="K71" s="32">
        <v>7.666666666666657</v>
      </c>
      <c r="L71" s="32"/>
      <c r="M71" s="27">
        <v>4.357260322822524</v>
      </c>
      <c r="N71" s="27">
        <v>7.211079304624021</v>
      </c>
      <c r="O71" s="27">
        <v>5.544140779065027</v>
      </c>
      <c r="P71" s="27">
        <v>4.416019802047526</v>
      </c>
      <c r="Q71" s="27">
        <v>7.393796251972083</v>
      </c>
      <c r="R71" s="27">
        <v>5.672695715469878</v>
      </c>
      <c r="S71" s="27">
        <f>P71-M71</f>
        <v>0.05875947922500124</v>
      </c>
      <c r="T71" s="27">
        <f>Q71-N71</f>
        <v>0.18271694734806232</v>
      </c>
      <c r="U71" s="27">
        <f>R71-O71</f>
        <v>0.12855493640485083</v>
      </c>
    </row>
    <row r="72" spans="1:21" ht="12.75">
      <c r="A72" s="24">
        <v>33040</v>
      </c>
      <c r="B72" s="25" t="s">
        <v>69</v>
      </c>
      <c r="C72" s="32">
        <v>86.16666666666669</v>
      </c>
      <c r="D72" s="32">
        <v>110.08333333333333</v>
      </c>
      <c r="E72" s="32">
        <v>196.25</v>
      </c>
      <c r="F72" s="32">
        <v>67.16666666666666</v>
      </c>
      <c r="G72" s="32">
        <v>120.33333333333333</v>
      </c>
      <c r="H72" s="32">
        <v>187.5</v>
      </c>
      <c r="I72" s="32">
        <v>-19</v>
      </c>
      <c r="J72" s="32">
        <v>10.25</v>
      </c>
      <c r="K72" s="32">
        <v>-8.75</v>
      </c>
      <c r="L72" s="32"/>
      <c r="M72" s="27">
        <v>4.334062580826027</v>
      </c>
      <c r="N72" s="27">
        <v>7.2687478475676555</v>
      </c>
      <c r="O72" s="27">
        <v>5.602978290505922</v>
      </c>
      <c r="P72" s="27">
        <v>3.362812962856158</v>
      </c>
      <c r="Q72" s="27">
        <v>7.590778261950498</v>
      </c>
      <c r="R72" s="27">
        <v>5.2336399493794135</v>
      </c>
      <c r="S72" s="27">
        <f>P72-M72</f>
        <v>-0.9712496179698689</v>
      </c>
      <c r="T72" s="27">
        <f>Q72-N72</f>
        <v>0.3220304143828425</v>
      </c>
      <c r="U72" s="27">
        <f>R72-O72</f>
        <v>-0.3693383411265083</v>
      </c>
    </row>
    <row r="73" spans="1:21" ht="12.75">
      <c r="A73" s="24">
        <v>33041</v>
      </c>
      <c r="B73" s="25" t="s">
        <v>70</v>
      </c>
      <c r="C73" s="32">
        <v>30</v>
      </c>
      <c r="D73" s="32">
        <v>42</v>
      </c>
      <c r="E73" s="32">
        <v>72</v>
      </c>
      <c r="F73" s="32">
        <v>37.41666666666667</v>
      </c>
      <c r="G73" s="32">
        <v>43.75</v>
      </c>
      <c r="H73" s="32">
        <v>81.16666666666667</v>
      </c>
      <c r="I73" s="32">
        <v>7.416666666666671</v>
      </c>
      <c r="J73" s="32">
        <v>1.75</v>
      </c>
      <c r="K73" s="32">
        <v>9.166666666666671</v>
      </c>
      <c r="L73" s="32"/>
      <c r="M73" s="27">
        <v>3.3116829355796504</v>
      </c>
      <c r="N73" s="27">
        <v>6.159393722421832</v>
      </c>
      <c r="O73" s="27">
        <v>4.5346643412927685</v>
      </c>
      <c r="P73" s="27">
        <v>4.009865751186596</v>
      </c>
      <c r="Q73" s="27">
        <v>6.213112905314247</v>
      </c>
      <c r="R73" s="27">
        <v>4.957436049284544</v>
      </c>
      <c r="S73" s="27">
        <f>P73-M73</f>
        <v>0.6981828156069456</v>
      </c>
      <c r="T73" s="27">
        <f>Q73-N73</f>
        <v>0.05371918289241506</v>
      </c>
      <c r="U73" s="27">
        <f>R73-O73</f>
        <v>0.42277170799177544</v>
      </c>
    </row>
    <row r="74" spans="1:21" ht="12.75">
      <c r="A74" s="24">
        <v>38002</v>
      </c>
      <c r="B74" s="25" t="s">
        <v>71</v>
      </c>
      <c r="C74" s="32">
        <v>57</v>
      </c>
      <c r="D74" s="32">
        <v>60.333333333333336</v>
      </c>
      <c r="E74" s="32">
        <v>117.33333333333333</v>
      </c>
      <c r="F74" s="32">
        <v>54</v>
      </c>
      <c r="G74" s="32">
        <v>72.5</v>
      </c>
      <c r="H74" s="32">
        <v>126.5</v>
      </c>
      <c r="I74" s="32">
        <v>-3</v>
      </c>
      <c r="J74" s="32">
        <v>12.166666666666664</v>
      </c>
      <c r="K74" s="32">
        <v>9.166666666666671</v>
      </c>
      <c r="L74" s="32"/>
      <c r="M74" s="27">
        <v>4.593998189433644</v>
      </c>
      <c r="N74" s="27">
        <v>6.702687505671419</v>
      </c>
      <c r="O74" s="27">
        <v>5.48059763637759</v>
      </c>
      <c r="P74" s="27">
        <v>4.292609986589816</v>
      </c>
      <c r="Q74" s="27">
        <v>7.681225754653981</v>
      </c>
      <c r="R74" s="27">
        <v>5.745206163283792</v>
      </c>
      <c r="S74" s="27">
        <f>P74-M74</f>
        <v>-0.30138820284382817</v>
      </c>
      <c r="T74" s="27">
        <f>Q74-N74</f>
        <v>0.978538248982562</v>
      </c>
      <c r="U74" s="27">
        <f>R74-O74</f>
        <v>0.2646085269062022</v>
      </c>
    </row>
    <row r="75" spans="1:21" ht="12.75">
      <c r="A75" s="24">
        <v>38008</v>
      </c>
      <c r="B75" s="25" t="s">
        <v>72</v>
      </c>
      <c r="C75" s="32">
        <v>209.91666666666669</v>
      </c>
      <c r="D75" s="32">
        <v>226.41666666666666</v>
      </c>
      <c r="E75" s="32">
        <v>436.3333333333334</v>
      </c>
      <c r="F75" s="32">
        <v>224.66666666666666</v>
      </c>
      <c r="G75" s="32">
        <v>231.5</v>
      </c>
      <c r="H75" s="32">
        <v>456.1666666666667</v>
      </c>
      <c r="I75" s="32">
        <v>14.75</v>
      </c>
      <c r="J75" s="32">
        <v>5.083333333333343</v>
      </c>
      <c r="K75" s="32">
        <v>19.833333333333258</v>
      </c>
      <c r="L75" s="32"/>
      <c r="M75" s="27">
        <v>9.426402815686338</v>
      </c>
      <c r="N75" s="27">
        <v>12.68380152879918</v>
      </c>
      <c r="O75" s="27">
        <v>10.87574333145001</v>
      </c>
      <c r="P75" s="27">
        <v>10.047088999518172</v>
      </c>
      <c r="Q75" s="27">
        <v>12.75541819827835</v>
      </c>
      <c r="R75" s="27">
        <v>11.260449727556512</v>
      </c>
      <c r="S75" s="27">
        <f>P75-M75</f>
        <v>0.6206861838318343</v>
      </c>
      <c r="T75" s="27">
        <f>Q75-N75</f>
        <v>0.07161666947917134</v>
      </c>
      <c r="U75" s="27">
        <f>R75-O75</f>
        <v>0.3847063961065018</v>
      </c>
    </row>
    <row r="76" spans="1:21" ht="12.75">
      <c r="A76" s="24">
        <v>38014</v>
      </c>
      <c r="B76" s="25" t="s">
        <v>73</v>
      </c>
      <c r="C76" s="32">
        <v>245.25</v>
      </c>
      <c r="D76" s="32">
        <v>308.83333333333337</v>
      </c>
      <c r="E76" s="32">
        <v>554.0833333333333</v>
      </c>
      <c r="F76" s="32">
        <v>276.75</v>
      </c>
      <c r="G76" s="32">
        <v>345.25</v>
      </c>
      <c r="H76" s="32">
        <v>622</v>
      </c>
      <c r="I76" s="32">
        <v>31.5</v>
      </c>
      <c r="J76" s="32">
        <v>36.41666666666663</v>
      </c>
      <c r="K76" s="32">
        <v>67.91666666666674</v>
      </c>
      <c r="L76" s="32"/>
      <c r="M76" s="27">
        <v>5.280942518607578</v>
      </c>
      <c r="N76" s="27">
        <v>8.452431594524565</v>
      </c>
      <c r="O76" s="27">
        <v>6.6774419302067995</v>
      </c>
      <c r="P76" s="27">
        <v>5.879915333769394</v>
      </c>
      <c r="Q76" s="27">
        <v>9.094840492863481</v>
      </c>
      <c r="R76" s="27">
        <v>7.315229778261909</v>
      </c>
      <c r="S76" s="27">
        <f>P76-M76</f>
        <v>0.5989728151618161</v>
      </c>
      <c r="T76" s="27">
        <f>Q76-N76</f>
        <v>0.6424088983389158</v>
      </c>
      <c r="U76" s="27">
        <f>R76-O76</f>
        <v>0.6377878480551091</v>
      </c>
    </row>
    <row r="77" spans="1:21" ht="12.75">
      <c r="A77" s="24">
        <v>38016</v>
      </c>
      <c r="B77" s="25" t="s">
        <v>74</v>
      </c>
      <c r="C77" s="32">
        <v>155.16666666666669</v>
      </c>
      <c r="D77" s="32">
        <v>182.66666666666669</v>
      </c>
      <c r="E77" s="32">
        <v>337.8333333333333</v>
      </c>
      <c r="F77" s="32">
        <v>171.5</v>
      </c>
      <c r="G77" s="32">
        <v>183.41666666666669</v>
      </c>
      <c r="H77" s="32">
        <v>354.91666666666663</v>
      </c>
      <c r="I77" s="32">
        <v>16.333333333333314</v>
      </c>
      <c r="J77" s="32">
        <v>0.75</v>
      </c>
      <c r="K77" s="32">
        <v>17.083333333333314</v>
      </c>
      <c r="L77" s="32"/>
      <c r="M77" s="27">
        <v>6.247173599849601</v>
      </c>
      <c r="N77" s="27">
        <v>10.081362164821444</v>
      </c>
      <c r="O77" s="27">
        <v>7.864427323584798</v>
      </c>
      <c r="P77" s="27">
        <v>6.858107706258952</v>
      </c>
      <c r="Q77" s="27">
        <v>9.697832459497867</v>
      </c>
      <c r="R77" s="27">
        <v>8.080969711850393</v>
      </c>
      <c r="S77" s="27">
        <f>P77-M77</f>
        <v>0.610934106409351</v>
      </c>
      <c r="T77" s="27">
        <f>Q77-N77</f>
        <v>-0.38352970532357666</v>
      </c>
      <c r="U77" s="27">
        <f>R77-O77</f>
        <v>0.21654238826559524</v>
      </c>
    </row>
    <row r="78" spans="1:21" ht="12.75">
      <c r="A78" s="24">
        <v>38025</v>
      </c>
      <c r="B78" s="25" t="s">
        <v>75</v>
      </c>
      <c r="C78" s="32">
        <v>153.5</v>
      </c>
      <c r="D78" s="32">
        <v>177.16666666666666</v>
      </c>
      <c r="E78" s="32">
        <v>330.6666666666667</v>
      </c>
      <c r="F78" s="32">
        <v>165.08333333333334</v>
      </c>
      <c r="G78" s="32">
        <v>198.41666666666663</v>
      </c>
      <c r="H78" s="32">
        <v>363.5</v>
      </c>
      <c r="I78" s="32">
        <v>11.583333333333343</v>
      </c>
      <c r="J78" s="32">
        <v>21.25</v>
      </c>
      <c r="K78" s="32">
        <v>32.833333333333314</v>
      </c>
      <c r="L78" s="32"/>
      <c r="M78" s="27">
        <v>5.21694381475086</v>
      </c>
      <c r="N78" s="27">
        <v>7.33005494625706</v>
      </c>
      <c r="O78" s="27">
        <v>6.169930872480442</v>
      </c>
      <c r="P78" s="27">
        <v>5.634249359886305</v>
      </c>
      <c r="Q78" s="27">
        <v>8.090766351642362</v>
      </c>
      <c r="R78" s="27">
        <v>6.753516680829091</v>
      </c>
      <c r="S78" s="27">
        <f>P78-M78</f>
        <v>0.41730554513544504</v>
      </c>
      <c r="T78" s="27">
        <f>Q78-N78</f>
        <v>0.7607114053853019</v>
      </c>
      <c r="U78" s="27">
        <f>R78-O78</f>
        <v>0.5835858083486496</v>
      </c>
    </row>
    <row r="79" spans="1:21" ht="12.75">
      <c r="A79" s="24"/>
      <c r="B79" s="25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27"/>
      <c r="N79" s="27"/>
      <c r="O79" s="27"/>
      <c r="P79" s="27"/>
      <c r="Q79" s="27"/>
      <c r="R79" s="27"/>
      <c r="S79" s="27"/>
      <c r="T79" s="27"/>
      <c r="U79" s="27"/>
    </row>
    <row r="80" spans="1:21" ht="12.75">
      <c r="A80" s="24" t="s">
        <v>14</v>
      </c>
      <c r="B80" s="25" t="s">
        <v>76</v>
      </c>
      <c r="C80" s="32">
        <v>2674.9166666666665</v>
      </c>
      <c r="D80" s="32">
        <v>2842.6666666666665</v>
      </c>
      <c r="E80" s="32">
        <v>5517.583333333333</v>
      </c>
      <c r="F80" s="32">
        <v>2854.916666666667</v>
      </c>
      <c r="G80" s="32">
        <v>2980.583333333333</v>
      </c>
      <c r="H80" s="32">
        <v>5835.5</v>
      </c>
      <c r="I80" s="32">
        <v>180</v>
      </c>
      <c r="J80" s="32">
        <v>137.91666666666652</v>
      </c>
      <c r="K80" s="32">
        <v>317.91666666666697</v>
      </c>
      <c r="L80" s="32"/>
      <c r="M80" s="27">
        <v>7.651600569239607</v>
      </c>
      <c r="N80" s="27">
        <v>10.493546124598554</v>
      </c>
      <c r="O80" s="27">
        <v>8.892359884660273</v>
      </c>
      <c r="P80" s="27">
        <v>8.070911125507982</v>
      </c>
      <c r="Q80" s="27">
        <v>10.702242063907647</v>
      </c>
      <c r="R80" s="27">
        <v>9.230027047118929</v>
      </c>
      <c r="S80" s="27">
        <f>P80-M80</f>
        <v>0.41931055626837477</v>
      </c>
      <c r="T80" s="27">
        <f>Q80-N80</f>
        <v>0.20869593930909325</v>
      </c>
      <c r="U80" s="27">
        <f>R80-O80</f>
        <v>0.337667162458656</v>
      </c>
    </row>
    <row r="81" spans="1:21" ht="12.75">
      <c r="A81" s="24">
        <v>35002</v>
      </c>
      <c r="B81" s="25" t="s">
        <v>77</v>
      </c>
      <c r="C81" s="32">
        <v>247.5</v>
      </c>
      <c r="D81" s="32">
        <v>311.25</v>
      </c>
      <c r="E81" s="32">
        <v>558.75</v>
      </c>
      <c r="F81" s="32">
        <v>277.4166666666667</v>
      </c>
      <c r="G81" s="32">
        <v>332.58333333333337</v>
      </c>
      <c r="H81" s="32">
        <v>610</v>
      </c>
      <c r="I81" s="32">
        <v>29.916666666666686</v>
      </c>
      <c r="J81" s="32">
        <v>21.33333333333337</v>
      </c>
      <c r="K81" s="32">
        <v>51.25</v>
      </c>
      <c r="L81" s="32"/>
      <c r="M81" s="27">
        <v>6.594988337519865</v>
      </c>
      <c r="N81" s="27">
        <v>10.644079412331612</v>
      </c>
      <c r="O81" s="27">
        <v>8.368265981297206</v>
      </c>
      <c r="P81" s="27">
        <v>7.141088175192712</v>
      </c>
      <c r="Q81" s="27">
        <v>10.81946525734103</v>
      </c>
      <c r="R81" s="27">
        <v>8.765966772611446</v>
      </c>
      <c r="S81" s="27">
        <f>P81-M81</f>
        <v>0.5460998376728465</v>
      </c>
      <c r="T81" s="27">
        <f>Q81-N81</f>
        <v>0.17538584500941745</v>
      </c>
      <c r="U81" s="27">
        <f>R81-O81</f>
        <v>0.3977007913142394</v>
      </c>
    </row>
    <row r="82" spans="1:21" ht="12.75">
      <c r="A82" s="24">
        <v>35005</v>
      </c>
      <c r="B82" s="25" t="s">
        <v>78</v>
      </c>
      <c r="C82" s="32">
        <v>123.16666666666666</v>
      </c>
      <c r="D82" s="32">
        <v>160.58333333333334</v>
      </c>
      <c r="E82" s="32">
        <v>283.75</v>
      </c>
      <c r="F82" s="32">
        <v>132.5</v>
      </c>
      <c r="G82" s="32">
        <v>173</v>
      </c>
      <c r="H82" s="32">
        <v>305.5</v>
      </c>
      <c r="I82" s="32">
        <v>9.333333333333343</v>
      </c>
      <c r="J82" s="32">
        <v>12.416666666666657</v>
      </c>
      <c r="K82" s="32">
        <v>21.75</v>
      </c>
      <c r="L82" s="32"/>
      <c r="M82" s="27">
        <v>4.297119937633898</v>
      </c>
      <c r="N82" s="27">
        <v>7.352068534579816</v>
      </c>
      <c r="O82" s="27">
        <v>5.618307449726979</v>
      </c>
      <c r="P82" s="27">
        <v>4.61861942624826</v>
      </c>
      <c r="Q82" s="27">
        <v>7.691283102600186</v>
      </c>
      <c r="R82" s="27">
        <v>5.968985995380476</v>
      </c>
      <c r="S82" s="27">
        <f>P82-M82</f>
        <v>0.3214994886143616</v>
      </c>
      <c r="T82" s="27">
        <f>Q82-N82</f>
        <v>0.3392145680203704</v>
      </c>
      <c r="U82" s="27">
        <f>R82-O82</f>
        <v>0.3506785456534969</v>
      </c>
    </row>
    <row r="83" spans="1:21" ht="12.75">
      <c r="A83" s="24">
        <v>35006</v>
      </c>
      <c r="B83" s="25" t="s">
        <v>79</v>
      </c>
      <c r="C83" s="32">
        <v>146.75</v>
      </c>
      <c r="D83" s="32">
        <v>203.41666666666669</v>
      </c>
      <c r="E83" s="32">
        <v>350.1666666666667</v>
      </c>
      <c r="F83" s="32">
        <v>159</v>
      </c>
      <c r="G83" s="32">
        <v>206.41666666666666</v>
      </c>
      <c r="H83" s="32">
        <v>365.41666666666663</v>
      </c>
      <c r="I83" s="32">
        <v>12.25</v>
      </c>
      <c r="J83" s="32">
        <v>2.9999999999999716</v>
      </c>
      <c r="K83" s="32">
        <v>15.249999999999943</v>
      </c>
      <c r="L83" s="32"/>
      <c r="M83" s="27">
        <v>4.072979435078212</v>
      </c>
      <c r="N83" s="27">
        <v>7.663290808743153</v>
      </c>
      <c r="O83" s="27">
        <v>5.596002302668538</v>
      </c>
      <c r="P83" s="27">
        <v>4.40021973091559</v>
      </c>
      <c r="Q83" s="27">
        <v>7.570506224083672</v>
      </c>
      <c r="R83" s="27">
        <v>5.763628071133866</v>
      </c>
      <c r="S83" s="27">
        <f>P83-M83</f>
        <v>0.32724029583737835</v>
      </c>
      <c r="T83" s="27">
        <f>Q83-N83</f>
        <v>-0.0927845846594817</v>
      </c>
      <c r="U83" s="27">
        <f>R83-O83</f>
        <v>0.16762576846532795</v>
      </c>
    </row>
    <row r="84" spans="1:21" ht="12.75">
      <c r="A84" s="24">
        <v>35011</v>
      </c>
      <c r="B84" s="25" t="s">
        <v>80</v>
      </c>
      <c r="C84" s="32">
        <v>264.66666666666663</v>
      </c>
      <c r="D84" s="32">
        <v>285.16666666666663</v>
      </c>
      <c r="E84" s="32">
        <v>549.8333333333333</v>
      </c>
      <c r="F84" s="32">
        <v>282</v>
      </c>
      <c r="G84" s="32">
        <v>299.66666666666663</v>
      </c>
      <c r="H84" s="32">
        <v>581.6666666666666</v>
      </c>
      <c r="I84" s="32">
        <v>17.33333333333337</v>
      </c>
      <c r="J84" s="32">
        <v>14.5</v>
      </c>
      <c r="K84" s="32">
        <v>31.83333333333337</v>
      </c>
      <c r="L84" s="32"/>
      <c r="M84" s="27">
        <v>6.5717896186703</v>
      </c>
      <c r="N84" s="27">
        <v>9.498184997836237</v>
      </c>
      <c r="O84" s="27">
        <v>7.821639549021129</v>
      </c>
      <c r="P84" s="27">
        <v>6.905593183034436</v>
      </c>
      <c r="Q84" s="27">
        <v>9.593448070231753</v>
      </c>
      <c r="R84" s="27">
        <v>8.070514434760913</v>
      </c>
      <c r="S84" s="27">
        <f>P84-M84</f>
        <v>0.3338035643641364</v>
      </c>
      <c r="T84" s="27">
        <f>Q84-N84</f>
        <v>0.09526307239551635</v>
      </c>
      <c r="U84" s="27">
        <f>R84-O84</f>
        <v>0.24887488573978356</v>
      </c>
    </row>
    <row r="85" spans="1:21" ht="12.75">
      <c r="A85" s="24">
        <v>35013</v>
      </c>
      <c r="B85" s="25" t="s">
        <v>81</v>
      </c>
      <c r="C85" s="32">
        <v>1655</v>
      </c>
      <c r="D85" s="32">
        <v>1560.5833333333333</v>
      </c>
      <c r="E85" s="32">
        <v>3215.583333333333</v>
      </c>
      <c r="F85" s="32">
        <v>1731.25</v>
      </c>
      <c r="G85" s="32">
        <v>1615</v>
      </c>
      <c r="H85" s="32">
        <v>3346.25</v>
      </c>
      <c r="I85" s="32">
        <v>76.25</v>
      </c>
      <c r="J85" s="32">
        <v>54.41666666666674</v>
      </c>
      <c r="K85" s="32">
        <v>130.66666666666697</v>
      </c>
      <c r="L85" s="32"/>
      <c r="M85" s="27">
        <v>10.500007310698985</v>
      </c>
      <c r="N85" s="27">
        <v>12.64407611726589</v>
      </c>
      <c r="O85" s="27">
        <v>11.441605894608886</v>
      </c>
      <c r="P85" s="27">
        <v>10.880784051871952</v>
      </c>
      <c r="Q85" s="27">
        <v>12.804992180848817</v>
      </c>
      <c r="R85" s="27">
        <v>11.731617943526517</v>
      </c>
      <c r="S85" s="27">
        <f>P85-M85</f>
        <v>0.38077674117296745</v>
      </c>
      <c r="T85" s="27">
        <f>Q85-N85</f>
        <v>0.16091606358292765</v>
      </c>
      <c r="U85" s="27">
        <f>R85-O85</f>
        <v>0.29001204891763166</v>
      </c>
    </row>
    <row r="86" spans="1:21" ht="12.75">
      <c r="A86" s="24">
        <v>35014</v>
      </c>
      <c r="B86" s="25" t="s">
        <v>82</v>
      </c>
      <c r="C86" s="32">
        <v>71.75</v>
      </c>
      <c r="D86" s="32">
        <v>120.5</v>
      </c>
      <c r="E86" s="32">
        <v>192.25</v>
      </c>
      <c r="F86" s="32">
        <v>85.25</v>
      </c>
      <c r="G86" s="32">
        <v>128.75</v>
      </c>
      <c r="H86" s="32">
        <v>214</v>
      </c>
      <c r="I86" s="32">
        <v>13.5</v>
      </c>
      <c r="J86" s="32">
        <v>8.25</v>
      </c>
      <c r="K86" s="32">
        <v>21.75</v>
      </c>
      <c r="L86" s="32"/>
      <c r="M86" s="27">
        <v>3.2441595138914217</v>
      </c>
      <c r="N86" s="27">
        <v>6.911408977090322</v>
      </c>
      <c r="O86" s="27">
        <v>4.860737873109396</v>
      </c>
      <c r="P86" s="27">
        <v>3.793036651747213</v>
      </c>
      <c r="Q86" s="27">
        <v>7.218730468612841</v>
      </c>
      <c r="R86" s="27">
        <v>5.308732319305439</v>
      </c>
      <c r="S86" s="27">
        <f>P86-M86</f>
        <v>0.5488771378557913</v>
      </c>
      <c r="T86" s="27">
        <f>Q86-N86</f>
        <v>0.30732149152251864</v>
      </c>
      <c r="U86" s="27">
        <f>R86-O86</f>
        <v>0.44799444619604323</v>
      </c>
    </row>
    <row r="87" spans="1:21" ht="12.75">
      <c r="A87" s="24">
        <v>35029</v>
      </c>
      <c r="B87" s="25" t="s">
        <v>83</v>
      </c>
      <c r="C87" s="32">
        <v>166.08333333333334</v>
      </c>
      <c r="D87" s="32">
        <v>201.16666666666666</v>
      </c>
      <c r="E87" s="32">
        <v>367.25</v>
      </c>
      <c r="F87" s="32">
        <v>187.5</v>
      </c>
      <c r="G87" s="32">
        <v>225.16666666666666</v>
      </c>
      <c r="H87" s="32">
        <v>412.6666666666667</v>
      </c>
      <c r="I87" s="32">
        <v>21.416666666666657</v>
      </c>
      <c r="J87" s="32">
        <v>24</v>
      </c>
      <c r="K87" s="32">
        <v>45.416666666666686</v>
      </c>
      <c r="L87" s="32"/>
      <c r="M87" s="27">
        <v>6.0704814251595485</v>
      </c>
      <c r="N87" s="27">
        <v>8.986051838320204</v>
      </c>
      <c r="O87" s="27">
        <v>7.382545198552356</v>
      </c>
      <c r="P87" s="27">
        <v>6.784679911763812</v>
      </c>
      <c r="Q87" s="27">
        <v>9.872371421379036</v>
      </c>
      <c r="R87" s="27">
        <v>8.180761725028585</v>
      </c>
      <c r="S87" s="27">
        <f>P87-M87</f>
        <v>0.7141984866042632</v>
      </c>
      <c r="T87" s="27">
        <f>Q87-N87</f>
        <v>0.8863195830588317</v>
      </c>
      <c r="U87" s="27">
        <f>R87-O87</f>
        <v>0.7982165264762289</v>
      </c>
    </row>
  </sheetData>
  <sheetProtection/>
  <mergeCells count="6">
    <mergeCell ref="C9:E10"/>
    <mergeCell ref="F9:H10"/>
    <mergeCell ref="I9:K10"/>
    <mergeCell ref="S9:U10"/>
    <mergeCell ref="M10:O10"/>
    <mergeCell ref="P10:R10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64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MaartenT</cp:lastModifiedBy>
  <cp:lastPrinted>2006-05-23T15:28:31Z</cp:lastPrinted>
  <dcterms:created xsi:type="dcterms:W3CDTF">2005-09-14T13:42:53Z</dcterms:created>
  <dcterms:modified xsi:type="dcterms:W3CDTF">2006-05-23T15:29:07Z</dcterms:modified>
  <cp:category/>
  <cp:version/>
  <cp:contentType/>
  <cp:contentStatus/>
</cp:coreProperties>
</file>