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7530" windowHeight="4815" tabRatio="638" activeTab="0"/>
  </bookViews>
  <sheets>
    <sheet name="Tabel B.1" sheetId="1" r:id="rId1"/>
    <sheet name="Tabel B.2" sheetId="2" r:id="rId2"/>
    <sheet name="Tabel B.3" sheetId="3" r:id="rId3"/>
    <sheet name="Tabel B.4" sheetId="4" r:id="rId4"/>
    <sheet name="Tabel B.5" sheetId="5" r:id="rId5"/>
    <sheet name="Tabel B.6" sheetId="6" r:id="rId6"/>
    <sheet name="Tabel B.7" sheetId="7" r:id="rId7"/>
    <sheet name="Tabel B.8" sheetId="8" r:id="rId8"/>
    <sheet name="Tabel B.9" sheetId="9" r:id="rId9"/>
  </sheets>
  <definedNames>
    <definedName name="_xlnm.Print_Area" localSheetId="1">'Tabel B.2'!$A$1:$H$89</definedName>
    <definedName name="_xlnm.Print_Area" localSheetId="2">'Tabel B.3'!$A$1:$M$89</definedName>
    <definedName name="_xlnm.Print_Area" localSheetId="3">'Tabel B.4'!$A$1:$F$88</definedName>
    <definedName name="_xlnm.Print_Area" localSheetId="4">'Tabel B.5'!$A$1:$R$90</definedName>
    <definedName name="_xlnm.Print_Area" localSheetId="6">'Tabel B.7'!$A$1:$U$88</definedName>
    <definedName name="_xlnm.Print_Titles" localSheetId="0">'Tabel B.1'!$10:$12</definedName>
    <definedName name="_xlnm.Print_Titles" localSheetId="1">'Tabel B.2'!$10:$11</definedName>
    <definedName name="_xlnm.Print_Titles" localSheetId="2">'Tabel B.3'!$10:$11</definedName>
    <definedName name="_xlnm.Print_Titles" localSheetId="3">'Tabel B.4'!$10:$10</definedName>
    <definedName name="_xlnm.Print_Titles" localSheetId="4">'Tabel B.5'!$10:$12</definedName>
    <definedName name="_xlnm.Print_Titles" localSheetId="5">'Tabel B.6'!$10:$11</definedName>
    <definedName name="_xlnm.Print_Titles" localSheetId="6">'Tabel B.7'!$9:$10</definedName>
    <definedName name="_xlnm.Print_Titles" localSheetId="7">'Tabel B.8'!$9:$11</definedName>
    <definedName name="_xlnm.Print_Titles" localSheetId="8">'Tabel B.9'!$9:$11</definedName>
  </definedNames>
  <calcPr fullCalcOnLoad="1"/>
</workbook>
</file>

<file path=xl/sharedStrings.xml><?xml version="1.0" encoding="utf-8"?>
<sst xmlns="http://schemas.openxmlformats.org/spreadsheetml/2006/main" count="876" uniqueCount="130">
  <si>
    <t>Bron: NIS Bevolking (Bewerking Steunpunt WAV)</t>
  </si>
  <si>
    <t>Totale bevolking</t>
  </si>
  <si>
    <t>Afhankelijk-heidsratio</t>
  </si>
  <si>
    <t>Bevolking die niet op arbeidsleeftijd is</t>
  </si>
  <si>
    <t>Bevolking op arbeidsleeftijd (n)</t>
  </si>
  <si>
    <t>18-64 jaar</t>
  </si>
  <si>
    <t>18-24 jaar</t>
  </si>
  <si>
    <t>25-49 jaar</t>
  </si>
  <si>
    <t>50-64 jaar</t>
  </si>
  <si>
    <t>(n)</t>
  </si>
  <si>
    <t>Vlaams Gewest</t>
  </si>
  <si>
    <t>ERSV</t>
  </si>
  <si>
    <t>RESOC</t>
  </si>
  <si>
    <t>Bron: RSZ Gedecentraliseerde statistiek, RSVZ, NIS Bevolking (Bewerking Steunpunt WAV)</t>
  </si>
  <si>
    <t>Werkgelegenheidsgraad</t>
  </si>
  <si>
    <t>Totale werkgelegenheid</t>
  </si>
  <si>
    <t>Jobs in loondienst</t>
  </si>
  <si>
    <t>Zelfstandigen in hoofdberoep</t>
  </si>
  <si>
    <t>Helpers in hoofdberoep</t>
  </si>
  <si>
    <t>(%)</t>
  </si>
  <si>
    <t>Bron: RSZ Gedecentraliseerde statistiek, NIS Bevolking (Bewerking Steunpunt WAV)</t>
  </si>
  <si>
    <t>Aanwezigheidsindexen</t>
  </si>
  <si>
    <t>Totaal</t>
  </si>
  <si>
    <t>Primair</t>
  </si>
  <si>
    <t>Secundair</t>
  </si>
  <si>
    <t>Tertiair</t>
  </si>
  <si>
    <t>Quartair</t>
  </si>
  <si>
    <t>Bron: RSVZ, NIS Bevolking (Bewerking Steunpunt WAV)</t>
  </si>
  <si>
    <t>Aanwezigheidsindex</t>
  </si>
  <si>
    <t>Bron: RSZ-DMFA, RSZPPO, RIZIV, RSVZ, NIS Bevolking (Bewerking Steunpunt WAV)</t>
  </si>
  <si>
    <t>Aantal werkenden</t>
  </si>
  <si>
    <t>Werkzaamheidsgraad</t>
  </si>
  <si>
    <t>Mannen</t>
  </si>
  <si>
    <t>Vrouwen</t>
  </si>
  <si>
    <t>Opmerking: de seksekloof wordt berekend als de verhouding van de werkzaamheidsgraad van mannen ten opzichte van de werkzaamheidsgraad van vrouwen</t>
  </si>
  <si>
    <t>Seksekloof</t>
  </si>
  <si>
    <t>Aantal werkenden 2003</t>
  </si>
  <si>
    <t>Aantal werkenden 2004</t>
  </si>
  <si>
    <t>Werkzaamheidsgraad 2003</t>
  </si>
  <si>
    <t>Werkzaamheidsgraad 2004</t>
  </si>
  <si>
    <t>Evolutie 2003-2004</t>
  </si>
  <si>
    <t>Evolutie 2003-2004 (ppn)</t>
  </si>
  <si>
    <t>Bron: RSZ-DMFA, RSZPPO, RIZIV, RSVZ, NIS Bevolking, VDAB (Bewerking Steunpunt WAV)</t>
  </si>
  <si>
    <t>Aantal niet-werkende werkzoekenden</t>
  </si>
  <si>
    <t>Werkloosheidsgraad</t>
  </si>
  <si>
    <t>Aantal niet-werkende werkzoekenden 2003</t>
  </si>
  <si>
    <t>Aantal niet-werkende werkzoekenden 2004</t>
  </si>
  <si>
    <t>Werkloosheidsgraad 2003</t>
  </si>
  <si>
    <t>Werkloosheidsgraad 2004</t>
  </si>
  <si>
    <t>Cijferbijlage WAV-rapport 2006 'RESOC-fiche: Antwerpen'</t>
  </si>
  <si>
    <t>Tabel B.2 Werkgelegenheidsgraad, de totale werkgelegenheid en haar componenten in het Vlaams Gewest, ERSV Antwerpen, haar RESOC's en gemeenten, 31 december 2003</t>
  </si>
  <si>
    <t>Antwerpen</t>
  </si>
  <si>
    <t>Tabel B.1 Totale bevolking, afhankelijkheidsratio, bevolking die niet en wel op arbeidsleeftijd is in het Vlaams Gewest, ERSV Antwerpen, haar RESOC's en gemeenten, 30 juni 2004</t>
  </si>
  <si>
    <t>Tabel B.9 Evolutie van het aantal niet-werkende werkzoekenden en van de werkloosheidsgraad (18-64 jaar) naar geslacht in het Vlaams Gewest, ERSV Antwerpen, haar RESOC's en gemeenten, 30 juni 2004</t>
  </si>
  <si>
    <t>Tabel B.8 Aantal niet-werkende werkzoekenden en werkloosheidsgraad naar leeftijd en geslacht in het Vlaams Gewest, ERSV Antwerpen, haar RESOC's en gemeenten, 30 juni 2004</t>
  </si>
  <si>
    <t>Tabel B.7 Evolutie van het aantal werkenden en van de werkzaamheidsgraad (18-64 jaar) naar leeftijd en geslacht in het Vlaams Gewest, ERSV Antwerpen, haar RESOC's en gemeenten, 30 juni 2004</t>
  </si>
  <si>
    <t>Tabel B.6 Seksekloof* naar leeftijd in het Vlaams Gewest, ERSV Antwerpen, haar RESOC's en gemeenten, 30 juni 2004</t>
  </si>
  <si>
    <t>Tabel B.5 Aantal werkenden en werkzaamheidsgraad naar leeftijd en geslacht in het Vlaams Gewest, ERSV Antwerpen, haar RESOC's en gemeenten, 30 juni 2004</t>
  </si>
  <si>
    <t>Tabel B.4 Zelfstandigen in hoofdberoep en aanwezigheidsindex in het Vlaams Gewest, ERSV Antwerpen, haar RESOC's en gemeenten, 31 december 2003</t>
  </si>
  <si>
    <t>Tabel B.3 Jobs in loondienst naar hoofdsector en aanwezigheidsindex in het Vlaams Gewest, ERSV Antwerpen, haar RESOC's en gemeenten, 31 december 2003</t>
  </si>
  <si>
    <t>AARTSELAAR</t>
  </si>
  <si>
    <t>ANTWERPEN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</si>
  <si>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</si>
  <si>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</si>
  <si>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</si>
  <si>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</si>
  <si>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</si>
  <si>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</si>
  <si>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</si>
  <si>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</si>
  <si>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</t>
  </si>
  <si>
    <t>KALMTHOUT</t>
  </si>
  <si>
    <t>KAPELLEN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</si>
  <si>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</si>
  <si>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</si>
  <si>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</si>
  <si>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</si>
  <si>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</si>
  <si>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</si>
  <si>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</si>
  <si>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</si>
  <si>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</si>
  <si>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</si>
  <si>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</si>
  <si>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</si>
  <si>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</si>
  <si>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</si>
  <si>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</si>
  <si>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</si>
  <si>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</si>
  <si>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</si>
  <si>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</si>
  <si>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</si>
  <si>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</si>
  <si>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</si>
  <si>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</si>
  <si>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</si>
  <si>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</si>
  <si>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</si>
  <si>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PUURS</t>
  </si>
  <si>
    <t>SINT-AMANDS</t>
  </si>
  <si>
    <t>SINT-KATELIJNE-WAVER</t>
  </si>
  <si>
    <t>WILLEBROEK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</si>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</sst>
</file>

<file path=xl/styles.xml><?xml version="1.0" encoding="utf-8"?>
<styleSheet xmlns="http://schemas.openxmlformats.org/spreadsheetml/2006/main">
  <numFmts count="30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>
      <alignment/>
      <protection/>
    </xf>
    <xf numFmtId="0" fontId="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2" borderId="0" xfId="21">
      <alignment/>
      <protection/>
    </xf>
    <xf numFmtId="0" fontId="4" fillId="0" borderId="0" xfId="23" applyFont="1">
      <alignment/>
      <protection/>
    </xf>
    <xf numFmtId="0" fontId="0" fillId="0" borderId="0" xfId="15" applyFont="1">
      <alignment/>
      <protection/>
    </xf>
    <xf numFmtId="0" fontId="3" fillId="2" borderId="0" xfId="21" applyFont="1">
      <alignment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84" fontId="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" fontId="0" fillId="0" borderId="0" xfId="0" applyNumberFormat="1" applyFont="1" applyFill="1" applyAlignment="1">
      <alignment/>
    </xf>
    <xf numFmtId="184" fontId="0" fillId="0" borderId="0" xfId="0" applyNumberForma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85" fontId="0" fillId="0" borderId="0" xfId="0" applyNumberFormat="1" applyFont="1" applyFill="1" applyAlignment="1">
      <alignment horizontal="center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 applyProtection="1">
      <alignment/>
      <protection locked="0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center"/>
    </xf>
    <xf numFmtId="185" fontId="0" fillId="0" borderId="0" xfId="0" applyNumberFormat="1" applyFont="1" applyFill="1" applyBorder="1" applyAlignment="1">
      <alignment horizontal="center"/>
    </xf>
    <xf numFmtId="185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1">
    <cellStyle name="Normal" xfId="0"/>
    <cellStyle name="Bron, Thema en Noten" xfId="15"/>
    <cellStyle name="Comma" xfId="16"/>
    <cellStyle name="Comma [0]" xfId="17"/>
    <cellStyle name="Currency" xfId="18"/>
    <cellStyle name="Currency [0]" xfId="19"/>
    <cellStyle name="Followed Hyperlink" xfId="20"/>
    <cellStyle name="Grote titel" xfId="21"/>
    <cellStyle name="Hyperlink" xfId="22"/>
    <cellStyle name="Kleine tite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D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29D0E2"/>
      <rgbColor rgb="00000000"/>
      <rgbColor rgb="008E8E8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771525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3:K90"/>
  <sheetViews>
    <sheetView tabSelected="1" zoomScale="85" zoomScaleNormal="85" workbookViewId="0" topLeftCell="A1">
      <selection activeCell="A4" sqref="A4"/>
    </sheetView>
  </sheetViews>
  <sheetFormatPr defaultColWidth="9.140625" defaultRowHeight="12.75"/>
  <cols>
    <col min="1" max="1" width="8.8515625" style="1" customWidth="1"/>
    <col min="2" max="2" width="20.140625" style="1" customWidth="1"/>
    <col min="3" max="3" width="11.00390625" style="1" customWidth="1"/>
    <col min="4" max="4" width="12.421875" style="1" customWidth="1"/>
    <col min="5" max="5" width="21.00390625" style="1" customWidth="1"/>
    <col min="6" max="9" width="10.7109375" style="1" customWidth="1"/>
    <col min="10" max="16384" width="9.140625" style="1" customWidth="1"/>
  </cols>
  <sheetData>
    <row r="1" ht="34.5" customHeight="1"/>
    <row r="2" ht="12.75"/>
    <row r="3" s="2" customFormat="1" ht="15.75">
      <c r="A3" s="5" t="s">
        <v>49</v>
      </c>
    </row>
    <row r="5" spans="1:9" s="3" customFormat="1" ht="12.75" customHeight="1">
      <c r="A5" s="32" t="s">
        <v>52</v>
      </c>
      <c r="B5" s="33"/>
      <c r="C5" s="33"/>
      <c r="D5" s="33"/>
      <c r="E5" s="33"/>
      <c r="F5" s="33"/>
      <c r="G5" s="33"/>
      <c r="H5" s="33"/>
      <c r="I5" s="33"/>
    </row>
    <row r="6" spans="1:9" ht="12.75">
      <c r="A6" s="33"/>
      <c r="B6" s="33"/>
      <c r="C6" s="33"/>
      <c r="D6" s="33"/>
      <c r="E6" s="33"/>
      <c r="F6" s="33"/>
      <c r="G6" s="33"/>
      <c r="H6" s="33"/>
      <c r="I6" s="33"/>
    </row>
    <row r="7" spans="1:9" ht="12.75">
      <c r="A7" s="15"/>
      <c r="B7" s="15"/>
      <c r="C7" s="15"/>
      <c r="D7" s="15"/>
      <c r="E7" s="15"/>
      <c r="F7" s="15"/>
      <c r="G7" s="15"/>
      <c r="H7" s="15"/>
      <c r="I7" s="15"/>
    </row>
    <row r="8" s="4" customFormat="1" ht="12.75">
      <c r="A8" s="6" t="s">
        <v>0</v>
      </c>
    </row>
    <row r="10" spans="1:9" ht="24" customHeight="1">
      <c r="A10" s="6"/>
      <c r="B10" s="7"/>
      <c r="C10" s="14" t="s">
        <v>1</v>
      </c>
      <c r="D10" s="14" t="s">
        <v>2</v>
      </c>
      <c r="E10" s="14" t="s">
        <v>3</v>
      </c>
      <c r="F10" s="31" t="s">
        <v>4</v>
      </c>
      <c r="G10" s="31"/>
      <c r="H10" s="31"/>
      <c r="I10" s="31"/>
    </row>
    <row r="11" spans="1:9" ht="12.75">
      <c r="A11" s="6"/>
      <c r="B11" s="8"/>
      <c r="C11" s="9"/>
      <c r="D11" s="9"/>
      <c r="E11" s="9"/>
      <c r="F11" s="9" t="s">
        <v>5</v>
      </c>
      <c r="G11" s="9" t="s">
        <v>6</v>
      </c>
      <c r="H11" s="9" t="s">
        <v>7</v>
      </c>
      <c r="I11" s="9" t="s">
        <v>8</v>
      </c>
    </row>
    <row r="12" spans="1:9" ht="12.75">
      <c r="A12" s="10"/>
      <c r="B12" s="11"/>
      <c r="C12" s="9" t="s">
        <v>9</v>
      </c>
      <c r="D12" s="9"/>
      <c r="E12" s="9" t="s">
        <v>9</v>
      </c>
      <c r="F12" s="9" t="s">
        <v>9</v>
      </c>
      <c r="G12" s="9" t="s">
        <v>9</v>
      </c>
      <c r="H12" s="9" t="s">
        <v>9</v>
      </c>
      <c r="I12" s="9" t="s">
        <v>9</v>
      </c>
    </row>
    <row r="13" spans="1:9" ht="12.75">
      <c r="A13" s="10"/>
      <c r="B13" s="10" t="s">
        <v>10</v>
      </c>
      <c r="C13" s="12">
        <v>6029592.5</v>
      </c>
      <c r="D13" s="13">
        <v>60.4259717136328</v>
      </c>
      <c r="E13" s="12">
        <v>2271103.5</v>
      </c>
      <c r="F13" s="12">
        <v>3758489</v>
      </c>
      <c r="G13" s="12">
        <v>505029</v>
      </c>
      <c r="H13" s="12">
        <v>2164675.5</v>
      </c>
      <c r="I13" s="12">
        <v>1088784.5</v>
      </c>
    </row>
    <row r="14" spans="1:9" ht="12.75">
      <c r="A14" s="10" t="s">
        <v>11</v>
      </c>
      <c r="B14" s="10" t="s">
        <v>51</v>
      </c>
      <c r="C14" s="22">
        <v>1672835</v>
      </c>
      <c r="D14" s="23">
        <v>60.799192175910335</v>
      </c>
      <c r="E14" s="26">
        <v>632509.5</v>
      </c>
      <c r="F14" s="26">
        <v>1040325.5</v>
      </c>
      <c r="G14" s="12">
        <v>141482.5</v>
      </c>
      <c r="H14" s="12">
        <v>599424.5</v>
      </c>
      <c r="I14" s="12">
        <v>299418.5</v>
      </c>
    </row>
    <row r="15" spans="1:9" ht="12.75">
      <c r="A15" s="10"/>
      <c r="B15" s="10"/>
      <c r="C15" s="29"/>
      <c r="D15" s="13"/>
      <c r="E15" s="12"/>
      <c r="F15" s="12"/>
      <c r="G15" s="12"/>
      <c r="H15" s="12"/>
      <c r="I15" s="39"/>
    </row>
    <row r="16" spans="1:9" ht="12.75">
      <c r="A16" s="10" t="s">
        <v>12</v>
      </c>
      <c r="B16" s="21" t="s">
        <v>61</v>
      </c>
      <c r="C16" s="26">
        <v>946889.5</v>
      </c>
      <c r="D16" s="23">
        <v>63.033061522462276</v>
      </c>
      <c r="E16" s="26">
        <v>366093.5</v>
      </c>
      <c r="F16" s="26">
        <v>580796</v>
      </c>
      <c r="G16" s="12">
        <v>80313</v>
      </c>
      <c r="H16" s="12">
        <v>332494.5</v>
      </c>
      <c r="I16" s="12">
        <v>167988.5</v>
      </c>
    </row>
    <row r="17" spans="1:11" ht="12.75">
      <c r="A17" s="6">
        <v>11001</v>
      </c>
      <c r="B17" s="21" t="s">
        <v>60</v>
      </c>
      <c r="C17" s="26">
        <v>14254.5</v>
      </c>
      <c r="D17" s="23">
        <v>53.29067641681902</v>
      </c>
      <c r="E17" s="26">
        <v>4955.5</v>
      </c>
      <c r="F17" s="26">
        <v>9299</v>
      </c>
      <c r="G17" s="12">
        <v>1122</v>
      </c>
      <c r="H17" s="12">
        <v>5009.5</v>
      </c>
      <c r="I17" s="12">
        <v>3167.5</v>
      </c>
      <c r="K17" s="6"/>
    </row>
    <row r="18" spans="1:11" ht="12.75">
      <c r="A18" s="6">
        <v>11002</v>
      </c>
      <c r="B18" s="21" t="s">
        <v>61</v>
      </c>
      <c r="C18" s="26">
        <v>456448.5</v>
      </c>
      <c r="D18" s="23">
        <v>65.26193260607465</v>
      </c>
      <c r="E18" s="26">
        <v>180251.5</v>
      </c>
      <c r="F18" s="26">
        <v>276197</v>
      </c>
      <c r="G18" s="12">
        <v>38897.5</v>
      </c>
      <c r="H18" s="12">
        <v>160773</v>
      </c>
      <c r="I18" s="12">
        <v>76526.5</v>
      </c>
      <c r="K18" s="6"/>
    </row>
    <row r="19" spans="1:11" ht="12.75">
      <c r="A19" s="6">
        <v>11004</v>
      </c>
      <c r="B19" s="21" t="s">
        <v>62</v>
      </c>
      <c r="C19" s="26">
        <v>11972.5</v>
      </c>
      <c r="D19" s="23">
        <v>63.20201744820066</v>
      </c>
      <c r="E19" s="26">
        <v>4636.5</v>
      </c>
      <c r="F19" s="26">
        <v>7336</v>
      </c>
      <c r="G19" s="12">
        <v>1002</v>
      </c>
      <c r="H19" s="12">
        <v>4203</v>
      </c>
      <c r="I19" s="12">
        <v>2131</v>
      </c>
      <c r="K19" s="6"/>
    </row>
    <row r="20" spans="1:11" ht="12.75">
      <c r="A20" s="6">
        <v>11005</v>
      </c>
      <c r="B20" s="21" t="s">
        <v>63</v>
      </c>
      <c r="C20" s="26">
        <v>15648</v>
      </c>
      <c r="D20" s="23">
        <v>68.98488120950323</v>
      </c>
      <c r="E20" s="26">
        <v>6388</v>
      </c>
      <c r="F20" s="26">
        <v>9260</v>
      </c>
      <c r="G20" s="12">
        <v>1149.5</v>
      </c>
      <c r="H20" s="12">
        <v>5676.5</v>
      </c>
      <c r="I20" s="12">
        <v>2434</v>
      </c>
      <c r="K20" s="6"/>
    </row>
    <row r="21" spans="1:11" ht="12.75">
      <c r="A21" s="6">
        <v>11007</v>
      </c>
      <c r="B21" s="21" t="s">
        <v>64</v>
      </c>
      <c r="C21" s="26">
        <v>10304</v>
      </c>
      <c r="D21" s="23">
        <v>55.61428679302273</v>
      </c>
      <c r="E21" s="26">
        <v>3682.5</v>
      </c>
      <c r="F21" s="26">
        <v>6621.5</v>
      </c>
      <c r="G21" s="12">
        <v>918</v>
      </c>
      <c r="H21" s="12">
        <v>3836.5</v>
      </c>
      <c r="I21" s="12">
        <v>1867</v>
      </c>
      <c r="K21" s="6"/>
    </row>
    <row r="22" spans="1:11" ht="12.75">
      <c r="A22" s="6">
        <v>11008</v>
      </c>
      <c r="B22" s="21" t="s">
        <v>65</v>
      </c>
      <c r="C22" s="26">
        <v>37172.5</v>
      </c>
      <c r="D22" s="23">
        <v>61.37749896893789</v>
      </c>
      <c r="E22" s="26">
        <v>14138</v>
      </c>
      <c r="F22" s="26">
        <v>23034.5</v>
      </c>
      <c r="G22" s="12">
        <v>3255</v>
      </c>
      <c r="H22" s="12">
        <v>12563</v>
      </c>
      <c r="I22" s="12">
        <v>7216.5</v>
      </c>
      <c r="K22" s="6"/>
    </row>
    <row r="23" spans="1:11" ht="12.75">
      <c r="A23" s="6">
        <v>11009</v>
      </c>
      <c r="B23" s="21" t="s">
        <v>66</v>
      </c>
      <c r="C23" s="26">
        <v>25968.5</v>
      </c>
      <c r="D23" s="23">
        <v>56.00444551243542</v>
      </c>
      <c r="E23" s="26">
        <v>9322.5</v>
      </c>
      <c r="F23" s="26">
        <v>16646</v>
      </c>
      <c r="G23" s="12">
        <v>2180.5</v>
      </c>
      <c r="H23" s="12">
        <v>9839.5</v>
      </c>
      <c r="I23" s="12">
        <v>4626</v>
      </c>
      <c r="K23" s="6"/>
    </row>
    <row r="24" spans="1:11" ht="12.75">
      <c r="A24" s="6">
        <v>11013</v>
      </c>
      <c r="B24" s="21" t="s">
        <v>67</v>
      </c>
      <c r="C24" s="26">
        <v>21889</v>
      </c>
      <c r="D24" s="23">
        <v>67.80252213576603</v>
      </c>
      <c r="E24" s="26">
        <v>8844.5</v>
      </c>
      <c r="F24" s="26">
        <v>13044.5</v>
      </c>
      <c r="G24" s="12">
        <v>1886.5</v>
      </c>
      <c r="H24" s="12">
        <v>6995</v>
      </c>
      <c r="I24" s="12">
        <v>4163</v>
      </c>
      <c r="K24" s="6"/>
    </row>
    <row r="25" spans="1:11" ht="12.75">
      <c r="A25" s="6">
        <v>11016</v>
      </c>
      <c r="B25" s="21" t="s">
        <v>68</v>
      </c>
      <c r="C25" s="26">
        <v>16831.5</v>
      </c>
      <c r="D25" s="23">
        <v>59.10293978636923</v>
      </c>
      <c r="E25" s="26">
        <v>6252.5</v>
      </c>
      <c r="F25" s="26">
        <v>10579</v>
      </c>
      <c r="G25" s="12">
        <v>1479.5</v>
      </c>
      <c r="H25" s="12">
        <v>5971.5</v>
      </c>
      <c r="I25" s="12">
        <v>3128</v>
      </c>
      <c r="K25" s="6"/>
    </row>
    <row r="26" spans="1:11" ht="12.75">
      <c r="A26" s="6">
        <v>11018</v>
      </c>
      <c r="B26" s="21" t="s">
        <v>69</v>
      </c>
      <c r="C26" s="26">
        <v>9493</v>
      </c>
      <c r="D26" s="23">
        <v>61.103097157403475</v>
      </c>
      <c r="E26" s="26">
        <v>3600.5</v>
      </c>
      <c r="F26" s="26">
        <v>5892.5</v>
      </c>
      <c r="G26" s="12">
        <v>713.5</v>
      </c>
      <c r="H26" s="12">
        <v>3453.5</v>
      </c>
      <c r="I26" s="12">
        <v>1725.5</v>
      </c>
      <c r="K26" s="6"/>
    </row>
    <row r="27" spans="1:11" ht="12.75">
      <c r="A27" s="6">
        <v>11021</v>
      </c>
      <c r="B27" s="21" t="s">
        <v>70</v>
      </c>
      <c r="C27" s="26">
        <v>8166</v>
      </c>
      <c r="D27" s="23">
        <v>65.13650151668352</v>
      </c>
      <c r="E27" s="26">
        <v>3221</v>
      </c>
      <c r="F27" s="26">
        <v>4945</v>
      </c>
      <c r="G27" s="12">
        <v>833</v>
      </c>
      <c r="H27" s="12">
        <v>2531.5</v>
      </c>
      <c r="I27" s="12">
        <v>1580.5</v>
      </c>
      <c r="K27" s="6"/>
    </row>
    <row r="28" spans="1:11" ht="12.75">
      <c r="A28" s="6">
        <v>11022</v>
      </c>
      <c r="B28" s="21" t="s">
        <v>71</v>
      </c>
      <c r="C28" s="26">
        <v>17418</v>
      </c>
      <c r="D28" s="23">
        <v>61.136037744576534</v>
      </c>
      <c r="E28" s="26">
        <v>6608.5</v>
      </c>
      <c r="F28" s="26">
        <v>10809.5</v>
      </c>
      <c r="G28" s="12">
        <v>1533</v>
      </c>
      <c r="H28" s="12">
        <v>5858.5</v>
      </c>
      <c r="I28" s="12">
        <v>3418</v>
      </c>
      <c r="K28" s="6"/>
    </row>
    <row r="29" spans="1:11" ht="12.75">
      <c r="A29" s="6">
        <v>11023</v>
      </c>
      <c r="B29" s="21" t="s">
        <v>72</v>
      </c>
      <c r="C29" s="26">
        <v>25974.5</v>
      </c>
      <c r="D29" s="23">
        <v>63.92868412748501</v>
      </c>
      <c r="E29" s="26">
        <v>10129.5</v>
      </c>
      <c r="F29" s="26">
        <v>15845</v>
      </c>
      <c r="G29" s="12">
        <v>2005.5</v>
      </c>
      <c r="H29" s="12">
        <v>8709</v>
      </c>
      <c r="I29" s="12">
        <v>5130.5</v>
      </c>
      <c r="K29" s="6"/>
    </row>
    <row r="30" spans="1:11" ht="12.75">
      <c r="A30" s="6">
        <v>11024</v>
      </c>
      <c r="B30" s="21" t="s">
        <v>73</v>
      </c>
      <c r="C30" s="26">
        <v>20208</v>
      </c>
      <c r="D30" s="23">
        <v>62.738071270384545</v>
      </c>
      <c r="E30" s="26">
        <v>7790.5</v>
      </c>
      <c r="F30" s="26">
        <v>12417.5</v>
      </c>
      <c r="G30" s="12">
        <v>1718.5</v>
      </c>
      <c r="H30" s="12">
        <v>7084</v>
      </c>
      <c r="I30" s="12">
        <v>3615</v>
      </c>
      <c r="K30" s="6"/>
    </row>
    <row r="31" spans="1:11" ht="12.75">
      <c r="A31" s="6">
        <v>11025</v>
      </c>
      <c r="B31" s="21" t="s">
        <v>74</v>
      </c>
      <c r="C31" s="26">
        <v>7969</v>
      </c>
      <c r="D31" s="23">
        <v>59.17307500249676</v>
      </c>
      <c r="E31" s="26">
        <v>2962.5</v>
      </c>
      <c r="F31" s="26">
        <v>5006.5</v>
      </c>
      <c r="G31" s="12">
        <v>755.5</v>
      </c>
      <c r="H31" s="12">
        <v>2937.5</v>
      </c>
      <c r="I31" s="12">
        <v>1313.5</v>
      </c>
      <c r="K31" s="6"/>
    </row>
    <row r="32" spans="1:11" ht="12.75">
      <c r="A32" s="6">
        <v>11029</v>
      </c>
      <c r="B32" s="21" t="s">
        <v>75</v>
      </c>
      <c r="C32" s="26">
        <v>24421.5</v>
      </c>
      <c r="D32" s="23">
        <v>69.42902733453586</v>
      </c>
      <c r="E32" s="26">
        <v>10007.5</v>
      </c>
      <c r="F32" s="26">
        <v>14414</v>
      </c>
      <c r="G32" s="12">
        <v>2006</v>
      </c>
      <c r="H32" s="12">
        <v>8290</v>
      </c>
      <c r="I32" s="12">
        <v>4118</v>
      </c>
      <c r="K32" s="6"/>
    </row>
    <row r="33" spans="1:11" ht="12.75">
      <c r="A33" s="6">
        <v>11030</v>
      </c>
      <c r="B33" s="21" t="s">
        <v>76</v>
      </c>
      <c r="C33" s="26">
        <v>8675.5</v>
      </c>
      <c r="D33" s="23">
        <v>69.01422170270797</v>
      </c>
      <c r="E33" s="26">
        <v>3542.5</v>
      </c>
      <c r="F33" s="26">
        <v>5133</v>
      </c>
      <c r="G33" s="12">
        <v>602</v>
      </c>
      <c r="H33" s="12">
        <v>3169</v>
      </c>
      <c r="I33" s="12">
        <v>1362</v>
      </c>
      <c r="K33" s="6"/>
    </row>
    <row r="34" spans="1:11" ht="12.75">
      <c r="A34" s="6">
        <v>11035</v>
      </c>
      <c r="B34" s="21" t="s">
        <v>77</v>
      </c>
      <c r="C34" s="26">
        <v>17716.5</v>
      </c>
      <c r="D34" s="23">
        <v>58.08423306861783</v>
      </c>
      <c r="E34" s="26">
        <v>6509.5</v>
      </c>
      <c r="F34" s="26">
        <v>11207</v>
      </c>
      <c r="G34" s="12">
        <v>1548</v>
      </c>
      <c r="H34" s="12">
        <v>6212.5</v>
      </c>
      <c r="I34" s="12">
        <v>3446.5</v>
      </c>
      <c r="K34" s="6"/>
    </row>
    <row r="35" spans="1:11" ht="12.75">
      <c r="A35" s="6">
        <v>11037</v>
      </c>
      <c r="B35" s="21" t="s">
        <v>78</v>
      </c>
      <c r="C35" s="26">
        <v>14574</v>
      </c>
      <c r="D35" s="23">
        <v>61.20789779326364</v>
      </c>
      <c r="E35" s="26">
        <v>5533.5</v>
      </c>
      <c r="F35" s="26">
        <v>9040.5</v>
      </c>
      <c r="G35" s="12">
        <v>1189.5</v>
      </c>
      <c r="H35" s="12">
        <v>5178.5</v>
      </c>
      <c r="I35" s="12">
        <v>2672.5</v>
      </c>
      <c r="K35" s="6"/>
    </row>
    <row r="36" spans="1:11" ht="12.75">
      <c r="A36" s="6">
        <v>11038</v>
      </c>
      <c r="B36" s="21" t="s">
        <v>79</v>
      </c>
      <c r="C36" s="26">
        <v>7785</v>
      </c>
      <c r="D36" s="23">
        <v>61.8334892422825</v>
      </c>
      <c r="E36" s="26">
        <v>2974.5</v>
      </c>
      <c r="F36" s="26">
        <v>4810.5</v>
      </c>
      <c r="G36" s="12">
        <v>545</v>
      </c>
      <c r="H36" s="12">
        <v>2789</v>
      </c>
      <c r="I36" s="12">
        <v>1476.5</v>
      </c>
      <c r="K36" s="6"/>
    </row>
    <row r="37" spans="1:11" ht="12.75">
      <c r="A37" s="6">
        <v>11039</v>
      </c>
      <c r="B37" s="21" t="s">
        <v>80</v>
      </c>
      <c r="C37" s="26">
        <v>19635</v>
      </c>
      <c r="D37" s="23">
        <v>65.94827586206897</v>
      </c>
      <c r="E37" s="26">
        <v>7803</v>
      </c>
      <c r="F37" s="26">
        <v>11832</v>
      </c>
      <c r="G37" s="12">
        <v>1670.5</v>
      </c>
      <c r="H37" s="12">
        <v>6109.5</v>
      </c>
      <c r="I37" s="12">
        <v>4052</v>
      </c>
      <c r="K37" s="6"/>
    </row>
    <row r="38" spans="1:11" ht="12.75">
      <c r="A38" s="6">
        <v>11040</v>
      </c>
      <c r="B38" s="21" t="s">
        <v>81</v>
      </c>
      <c r="C38" s="26">
        <v>33210</v>
      </c>
      <c r="D38" s="23">
        <v>65.80957611463378</v>
      </c>
      <c r="E38" s="26">
        <v>13181</v>
      </c>
      <c r="F38" s="26">
        <v>20029</v>
      </c>
      <c r="G38" s="12">
        <v>2580.5</v>
      </c>
      <c r="H38" s="12">
        <v>11420</v>
      </c>
      <c r="I38" s="12">
        <v>6028.5</v>
      </c>
      <c r="K38" s="6"/>
    </row>
    <row r="39" spans="1:11" ht="12.75">
      <c r="A39" s="6">
        <v>11044</v>
      </c>
      <c r="B39" s="21" t="s">
        <v>82</v>
      </c>
      <c r="C39" s="26">
        <v>17411</v>
      </c>
      <c r="D39" s="23">
        <v>47.47585973233949</v>
      </c>
      <c r="E39" s="26">
        <v>5605</v>
      </c>
      <c r="F39" s="26">
        <v>11806</v>
      </c>
      <c r="G39" s="12">
        <v>1554.5</v>
      </c>
      <c r="H39" s="12">
        <v>6650</v>
      </c>
      <c r="I39" s="12">
        <v>3601.5</v>
      </c>
      <c r="K39" s="6"/>
    </row>
    <row r="40" spans="1:11" ht="12.75">
      <c r="A40" s="6">
        <v>11050</v>
      </c>
      <c r="B40" s="21" t="s">
        <v>83</v>
      </c>
      <c r="C40" s="26">
        <v>8801.5</v>
      </c>
      <c r="D40" s="23">
        <v>68.3369991393325</v>
      </c>
      <c r="E40" s="26">
        <v>3573</v>
      </c>
      <c r="F40" s="26">
        <v>5228.5</v>
      </c>
      <c r="G40" s="12">
        <v>713</v>
      </c>
      <c r="H40" s="12">
        <v>3060</v>
      </c>
      <c r="I40" s="12">
        <v>1455.5</v>
      </c>
      <c r="K40" s="6"/>
    </row>
    <row r="41" spans="1:11" ht="12.75">
      <c r="A41" s="6">
        <v>11052</v>
      </c>
      <c r="B41" s="21" t="s">
        <v>84</v>
      </c>
      <c r="C41" s="26">
        <v>12001.5</v>
      </c>
      <c r="D41" s="23">
        <v>62.00728941684665</v>
      </c>
      <c r="E41" s="26">
        <v>4593.5</v>
      </c>
      <c r="F41" s="26">
        <v>7408</v>
      </c>
      <c r="G41" s="12">
        <v>1029</v>
      </c>
      <c r="H41" s="12">
        <v>4310</v>
      </c>
      <c r="I41" s="12">
        <v>2069</v>
      </c>
      <c r="K41" s="6"/>
    </row>
    <row r="42" spans="1:11" ht="12.75">
      <c r="A42" s="6">
        <v>11053</v>
      </c>
      <c r="B42" s="21" t="s">
        <v>85</v>
      </c>
      <c r="C42" s="26">
        <v>18095</v>
      </c>
      <c r="D42" s="23">
        <v>56.301287034637646</v>
      </c>
      <c r="E42" s="26">
        <v>6518</v>
      </c>
      <c r="F42" s="26">
        <v>11577</v>
      </c>
      <c r="G42" s="12">
        <v>1694</v>
      </c>
      <c r="H42" s="12">
        <v>6786</v>
      </c>
      <c r="I42" s="12">
        <v>3097</v>
      </c>
      <c r="K42" s="6"/>
    </row>
    <row r="43" spans="1:11" ht="12.75">
      <c r="A43" s="6">
        <v>11054</v>
      </c>
      <c r="B43" s="21" t="s">
        <v>86</v>
      </c>
      <c r="C43" s="26">
        <v>12257.5</v>
      </c>
      <c r="D43" s="23">
        <v>55.97760386842273</v>
      </c>
      <c r="E43" s="26">
        <v>4399</v>
      </c>
      <c r="F43" s="26">
        <v>7858.5</v>
      </c>
      <c r="G43" s="12">
        <v>1115.5</v>
      </c>
      <c r="H43" s="12">
        <v>4381.5</v>
      </c>
      <c r="I43" s="12">
        <v>2361.5</v>
      </c>
      <c r="K43" s="6"/>
    </row>
    <row r="44" spans="1:11" ht="12.75">
      <c r="A44" s="6">
        <v>11055</v>
      </c>
      <c r="B44" s="21" t="s">
        <v>87</v>
      </c>
      <c r="C44" s="26">
        <v>20413</v>
      </c>
      <c r="D44" s="23">
        <v>55.97921601589364</v>
      </c>
      <c r="E44" s="26">
        <v>7326</v>
      </c>
      <c r="F44" s="26">
        <v>13087</v>
      </c>
      <c r="G44" s="12">
        <v>1759</v>
      </c>
      <c r="H44" s="12">
        <v>6932.5</v>
      </c>
      <c r="I44" s="12">
        <v>4395.5</v>
      </c>
      <c r="K44" s="6"/>
    </row>
    <row r="45" spans="1:11" ht="12.75">
      <c r="A45" s="6">
        <v>11056</v>
      </c>
      <c r="B45" s="21" t="s">
        <v>88</v>
      </c>
      <c r="C45" s="26">
        <v>18052</v>
      </c>
      <c r="D45" s="23">
        <v>56.92615290998392</v>
      </c>
      <c r="E45" s="26">
        <v>6548.5</v>
      </c>
      <c r="F45" s="26">
        <v>11503.5</v>
      </c>
      <c r="G45" s="12">
        <v>1569</v>
      </c>
      <c r="H45" s="12">
        <v>6601</v>
      </c>
      <c r="I45" s="12">
        <v>3333.5</v>
      </c>
      <c r="K45" s="6"/>
    </row>
    <row r="46" spans="1:11" ht="12.75">
      <c r="A46" s="6">
        <v>11057</v>
      </c>
      <c r="B46" s="21" t="s">
        <v>89</v>
      </c>
      <c r="C46" s="26">
        <v>14123</v>
      </c>
      <c r="D46" s="23">
        <v>58.187724014336915</v>
      </c>
      <c r="E46" s="26">
        <v>5195</v>
      </c>
      <c r="F46" s="26">
        <v>8928</v>
      </c>
      <c r="G46" s="12">
        <v>1288</v>
      </c>
      <c r="H46" s="12">
        <v>5163.5</v>
      </c>
      <c r="I46" s="12">
        <v>2476.5</v>
      </c>
      <c r="K46" s="6"/>
    </row>
    <row r="47" spans="1:9" ht="12.75">
      <c r="A47" s="10"/>
      <c r="B47" s="21"/>
      <c r="C47" s="26"/>
      <c r="D47" s="23"/>
      <c r="E47" s="26"/>
      <c r="F47" s="26"/>
      <c r="G47" s="12"/>
      <c r="H47" s="12"/>
      <c r="I47" s="12"/>
    </row>
    <row r="48" spans="1:9" ht="12.75">
      <c r="A48" s="10" t="s">
        <v>12</v>
      </c>
      <c r="B48" s="21" t="s">
        <v>96</v>
      </c>
      <c r="C48" s="26">
        <v>310668.5</v>
      </c>
      <c r="D48" s="23">
        <v>62.05930605293153</v>
      </c>
      <c r="E48" s="26">
        <v>118968</v>
      </c>
      <c r="F48" s="26">
        <v>191700.5</v>
      </c>
      <c r="G48" s="12">
        <v>24930</v>
      </c>
      <c r="H48" s="12">
        <v>111417</v>
      </c>
      <c r="I48" s="12">
        <v>55353.5</v>
      </c>
    </row>
    <row r="49" spans="1:11" ht="12.75">
      <c r="A49" s="6">
        <v>12002</v>
      </c>
      <c r="B49" s="21" t="s">
        <v>90</v>
      </c>
      <c r="C49" s="26">
        <v>10391.5</v>
      </c>
      <c r="D49" s="23">
        <v>60.39978390059427</v>
      </c>
      <c r="E49" s="26">
        <v>3913</v>
      </c>
      <c r="F49" s="26">
        <v>6478.5</v>
      </c>
      <c r="G49" s="12">
        <v>809.5</v>
      </c>
      <c r="H49" s="12">
        <v>3786.5</v>
      </c>
      <c r="I49" s="12">
        <v>1882.5</v>
      </c>
      <c r="K49" s="6"/>
    </row>
    <row r="50" spans="1:11" ht="12.75">
      <c r="A50" s="6">
        <v>12005</v>
      </c>
      <c r="B50" s="21" t="s">
        <v>91</v>
      </c>
      <c r="C50" s="26">
        <v>14350.5</v>
      </c>
      <c r="D50" s="23">
        <v>67.22600943890929</v>
      </c>
      <c r="E50" s="26">
        <v>5769</v>
      </c>
      <c r="F50" s="26">
        <v>8581.5</v>
      </c>
      <c r="G50" s="12">
        <v>1097</v>
      </c>
      <c r="H50" s="12">
        <v>4773</v>
      </c>
      <c r="I50" s="12">
        <v>2711.5</v>
      </c>
      <c r="K50" s="6"/>
    </row>
    <row r="51" spans="1:11" ht="12.75">
      <c r="A51" s="6">
        <v>12007</v>
      </c>
      <c r="B51" s="21" t="s">
        <v>92</v>
      </c>
      <c r="C51" s="26">
        <v>19930</v>
      </c>
      <c r="D51" s="23">
        <v>59.25526389388309</v>
      </c>
      <c r="E51" s="26">
        <v>7415.5</v>
      </c>
      <c r="F51" s="26">
        <v>12514.5</v>
      </c>
      <c r="G51" s="12">
        <v>1585.5</v>
      </c>
      <c r="H51" s="12">
        <v>7221</v>
      </c>
      <c r="I51" s="12">
        <v>3708</v>
      </c>
      <c r="K51" s="6"/>
    </row>
    <row r="52" spans="1:11" ht="12.75">
      <c r="A52" s="6">
        <v>12009</v>
      </c>
      <c r="B52" s="21" t="s">
        <v>93</v>
      </c>
      <c r="C52" s="26">
        <v>15974</v>
      </c>
      <c r="D52" s="23">
        <v>58.779384722429306</v>
      </c>
      <c r="E52" s="26">
        <v>5913.5</v>
      </c>
      <c r="F52" s="26">
        <v>10060.5</v>
      </c>
      <c r="G52" s="12">
        <v>1341.5</v>
      </c>
      <c r="H52" s="12">
        <v>5733</v>
      </c>
      <c r="I52" s="12">
        <v>2986</v>
      </c>
      <c r="K52" s="6"/>
    </row>
    <row r="53" spans="1:11" ht="12.75">
      <c r="A53" s="6">
        <v>12014</v>
      </c>
      <c r="B53" s="21" t="s">
        <v>94</v>
      </c>
      <c r="C53" s="26">
        <v>37997</v>
      </c>
      <c r="D53" s="23">
        <v>57.657358615825075</v>
      </c>
      <c r="E53" s="26">
        <v>13896</v>
      </c>
      <c r="F53" s="26">
        <v>24101</v>
      </c>
      <c r="G53" s="12">
        <v>2862.5</v>
      </c>
      <c r="H53" s="12">
        <v>14147.5</v>
      </c>
      <c r="I53" s="12">
        <v>7091</v>
      </c>
      <c r="K53" s="6"/>
    </row>
    <row r="54" spans="1:11" ht="12.75">
      <c r="A54" s="6">
        <v>12021</v>
      </c>
      <c r="B54" s="21" t="s">
        <v>95</v>
      </c>
      <c r="C54" s="26">
        <v>32884</v>
      </c>
      <c r="D54" s="23">
        <v>62.91708984616909</v>
      </c>
      <c r="E54" s="26">
        <v>12699.5</v>
      </c>
      <c r="F54" s="26">
        <v>20184.5</v>
      </c>
      <c r="G54" s="12">
        <v>2603</v>
      </c>
      <c r="H54" s="12">
        <v>11774.5</v>
      </c>
      <c r="I54" s="12">
        <v>5807</v>
      </c>
      <c r="K54" s="6"/>
    </row>
    <row r="55" spans="1:11" ht="12.75">
      <c r="A55" s="6">
        <v>12025</v>
      </c>
      <c r="B55" s="21" t="s">
        <v>96</v>
      </c>
      <c r="C55" s="26">
        <v>77230.5</v>
      </c>
      <c r="D55" s="23">
        <v>65.0912239073973</v>
      </c>
      <c r="E55" s="26">
        <v>30450</v>
      </c>
      <c r="F55" s="26">
        <v>46780.5</v>
      </c>
      <c r="G55" s="12">
        <v>6630.5</v>
      </c>
      <c r="H55" s="12">
        <v>27544</v>
      </c>
      <c r="I55" s="12">
        <v>12606</v>
      </c>
      <c r="K55" s="6"/>
    </row>
    <row r="56" spans="1:11" ht="12.75">
      <c r="A56" s="6">
        <v>12026</v>
      </c>
      <c r="B56" s="21" t="s">
        <v>97</v>
      </c>
      <c r="C56" s="26">
        <v>20692.5</v>
      </c>
      <c r="D56" s="23">
        <v>57.657142857142865</v>
      </c>
      <c r="E56" s="26">
        <v>7567.5</v>
      </c>
      <c r="F56" s="26">
        <v>13125</v>
      </c>
      <c r="G56" s="12">
        <v>1595.5</v>
      </c>
      <c r="H56" s="12">
        <v>7496.5</v>
      </c>
      <c r="I56" s="12">
        <v>4033</v>
      </c>
      <c r="K56" s="6"/>
    </row>
    <row r="57" spans="1:11" ht="12.75">
      <c r="A57" s="6">
        <v>12029</v>
      </c>
      <c r="B57" s="21" t="s">
        <v>98</v>
      </c>
      <c r="C57" s="26">
        <v>15483.5</v>
      </c>
      <c r="D57" s="23">
        <v>58.22092785612099</v>
      </c>
      <c r="E57" s="26">
        <v>5697.5</v>
      </c>
      <c r="F57" s="26">
        <v>9786</v>
      </c>
      <c r="G57" s="12">
        <v>1154</v>
      </c>
      <c r="H57" s="12">
        <v>5655</v>
      </c>
      <c r="I57" s="12">
        <v>2977</v>
      </c>
      <c r="K57" s="6"/>
    </row>
    <row r="58" spans="1:11" ht="12.75">
      <c r="A58" s="6">
        <v>12030</v>
      </c>
      <c r="B58" s="21" t="s">
        <v>99</v>
      </c>
      <c r="C58" s="26">
        <v>15870.5</v>
      </c>
      <c r="D58" s="23">
        <v>61.203656678517014</v>
      </c>
      <c r="E58" s="26">
        <v>6025.5</v>
      </c>
      <c r="F58" s="26">
        <v>9845</v>
      </c>
      <c r="G58" s="12">
        <v>1314</v>
      </c>
      <c r="H58" s="12">
        <v>5672</v>
      </c>
      <c r="I58" s="12">
        <v>2859</v>
      </c>
      <c r="K58" s="6"/>
    </row>
    <row r="59" spans="1:11" ht="12.75">
      <c r="A59" s="6">
        <v>12034</v>
      </c>
      <c r="B59" s="21" t="s">
        <v>100</v>
      </c>
      <c r="C59" s="26">
        <v>7667</v>
      </c>
      <c r="D59" s="23">
        <v>64.59854014598541</v>
      </c>
      <c r="E59" s="26">
        <v>3009</v>
      </c>
      <c r="F59" s="26">
        <v>4658</v>
      </c>
      <c r="G59" s="12">
        <v>602</v>
      </c>
      <c r="H59" s="12">
        <v>2731</v>
      </c>
      <c r="I59" s="12">
        <v>1325</v>
      </c>
      <c r="K59" s="6"/>
    </row>
    <row r="60" spans="1:11" ht="12.75">
      <c r="A60" s="6">
        <v>12035</v>
      </c>
      <c r="B60" s="21" t="s">
        <v>101</v>
      </c>
      <c r="C60" s="26">
        <v>19334</v>
      </c>
      <c r="D60" s="23">
        <v>64.01425178147268</v>
      </c>
      <c r="E60" s="26">
        <v>7546</v>
      </c>
      <c r="F60" s="26">
        <v>11788</v>
      </c>
      <c r="G60" s="12">
        <v>1592.5</v>
      </c>
      <c r="H60" s="12">
        <v>6775.5</v>
      </c>
      <c r="I60" s="12">
        <v>3420</v>
      </c>
      <c r="K60" s="6"/>
    </row>
    <row r="61" spans="1:11" ht="12.75">
      <c r="A61" s="6">
        <v>12040</v>
      </c>
      <c r="B61" s="21" t="s">
        <v>102</v>
      </c>
      <c r="C61" s="26">
        <v>22863.5</v>
      </c>
      <c r="D61" s="23">
        <v>65.70755571661533</v>
      </c>
      <c r="E61" s="26">
        <v>9066</v>
      </c>
      <c r="F61" s="26">
        <v>13797.5</v>
      </c>
      <c r="G61" s="12">
        <v>1742.5</v>
      </c>
      <c r="H61" s="12">
        <v>8107.5</v>
      </c>
      <c r="I61" s="12">
        <v>3947.5</v>
      </c>
      <c r="K61" s="6"/>
    </row>
    <row r="62" spans="1:9" ht="12.75">
      <c r="A62" s="10"/>
      <c r="B62" s="21"/>
      <c r="C62" s="26"/>
      <c r="D62" s="23"/>
      <c r="E62" s="26"/>
      <c r="F62" s="26"/>
      <c r="G62" s="12"/>
      <c r="H62" s="12"/>
      <c r="I62" s="12"/>
    </row>
    <row r="63" spans="1:9" ht="12.75">
      <c r="A63" s="10" t="s">
        <v>12</v>
      </c>
      <c r="B63" s="21" t="s">
        <v>125</v>
      </c>
      <c r="C63" s="26">
        <v>415277</v>
      </c>
      <c r="D63" s="23">
        <v>55.053037572480946</v>
      </c>
      <c r="E63" s="26">
        <v>147448</v>
      </c>
      <c r="F63" s="26">
        <v>267829</v>
      </c>
      <c r="G63" s="12">
        <v>36239.5</v>
      </c>
      <c r="H63" s="12">
        <v>155513</v>
      </c>
      <c r="I63" s="12">
        <v>76076.5</v>
      </c>
    </row>
    <row r="64" spans="1:11" ht="12.75">
      <c r="A64" s="6">
        <v>13001</v>
      </c>
      <c r="B64" s="21" t="s">
        <v>103</v>
      </c>
      <c r="C64" s="26">
        <v>12149</v>
      </c>
      <c r="D64" s="23">
        <v>57.40104942670208</v>
      </c>
      <c r="E64" s="26">
        <v>4430.5</v>
      </c>
      <c r="F64" s="26">
        <v>7718.5</v>
      </c>
      <c r="G64" s="12">
        <v>1038</v>
      </c>
      <c r="H64" s="12">
        <v>4534.5</v>
      </c>
      <c r="I64" s="12">
        <v>2146</v>
      </c>
      <c r="K64" s="6"/>
    </row>
    <row r="65" spans="1:11" ht="12.75">
      <c r="A65" s="6">
        <v>13002</v>
      </c>
      <c r="B65" s="21" t="s">
        <v>104</v>
      </c>
      <c r="C65" s="26">
        <v>2261.5</v>
      </c>
      <c r="D65" s="23">
        <v>60.50390347764372</v>
      </c>
      <c r="E65" s="26">
        <v>852.5</v>
      </c>
      <c r="F65" s="26">
        <v>1409</v>
      </c>
      <c r="G65" s="12">
        <v>153.5</v>
      </c>
      <c r="H65" s="12">
        <v>798.5</v>
      </c>
      <c r="I65" s="12">
        <v>457</v>
      </c>
      <c r="K65" s="6"/>
    </row>
    <row r="66" spans="1:11" ht="12.75">
      <c r="A66" s="6">
        <v>13003</v>
      </c>
      <c r="B66" s="21" t="s">
        <v>105</v>
      </c>
      <c r="C66" s="26">
        <v>19991</v>
      </c>
      <c r="D66" s="23">
        <v>54.93296132682322</v>
      </c>
      <c r="E66" s="26">
        <v>7088</v>
      </c>
      <c r="F66" s="26">
        <v>12903</v>
      </c>
      <c r="G66" s="12">
        <v>1638</v>
      </c>
      <c r="H66" s="12">
        <v>7590.5</v>
      </c>
      <c r="I66" s="12">
        <v>3674.5</v>
      </c>
      <c r="K66" s="6"/>
    </row>
    <row r="67" spans="1:11" ht="12.75">
      <c r="A67" s="6">
        <v>13004</v>
      </c>
      <c r="B67" s="21" t="s">
        <v>106</v>
      </c>
      <c r="C67" s="26">
        <v>16240.5</v>
      </c>
      <c r="D67" s="23">
        <v>55.53799741416463</v>
      </c>
      <c r="E67" s="26">
        <v>5799</v>
      </c>
      <c r="F67" s="26">
        <v>10441.5</v>
      </c>
      <c r="G67" s="12">
        <v>1393</v>
      </c>
      <c r="H67" s="12">
        <v>6207</v>
      </c>
      <c r="I67" s="12">
        <v>2841.5</v>
      </c>
      <c r="K67" s="6"/>
    </row>
    <row r="68" spans="1:11" ht="12.75">
      <c r="A68" s="6">
        <v>13006</v>
      </c>
      <c r="B68" s="21" t="s">
        <v>107</v>
      </c>
      <c r="C68" s="26">
        <v>8732.5</v>
      </c>
      <c r="D68" s="23">
        <v>56.09080346769149</v>
      </c>
      <c r="E68" s="26">
        <v>3138</v>
      </c>
      <c r="F68" s="26">
        <v>5594.5</v>
      </c>
      <c r="G68" s="12">
        <v>727.5</v>
      </c>
      <c r="H68" s="12">
        <v>3292</v>
      </c>
      <c r="I68" s="12">
        <v>1575</v>
      </c>
      <c r="K68" s="6"/>
    </row>
    <row r="69" spans="1:11" ht="12.75">
      <c r="A69" s="6">
        <v>13008</v>
      </c>
      <c r="B69" s="21" t="s">
        <v>108</v>
      </c>
      <c r="C69" s="26">
        <v>34601</v>
      </c>
      <c r="D69" s="23">
        <v>54.296544035674465</v>
      </c>
      <c r="E69" s="26">
        <v>12176</v>
      </c>
      <c r="F69" s="26">
        <v>22425</v>
      </c>
      <c r="G69" s="12">
        <v>3021</v>
      </c>
      <c r="H69" s="12">
        <v>13002</v>
      </c>
      <c r="I69" s="12">
        <v>6402</v>
      </c>
      <c r="K69" s="6"/>
    </row>
    <row r="70" spans="1:11" ht="12.75">
      <c r="A70" s="6">
        <v>13010</v>
      </c>
      <c r="B70" s="21" t="s">
        <v>109</v>
      </c>
      <c r="C70" s="26">
        <v>10698</v>
      </c>
      <c r="D70" s="23">
        <v>55.46029208748092</v>
      </c>
      <c r="E70" s="26">
        <v>3816.5</v>
      </c>
      <c r="F70" s="26">
        <v>6881.5</v>
      </c>
      <c r="G70" s="12">
        <v>862</v>
      </c>
      <c r="H70" s="12">
        <v>3948.5</v>
      </c>
      <c r="I70" s="12">
        <v>2071</v>
      </c>
      <c r="K70" s="6"/>
    </row>
    <row r="71" spans="1:11" ht="12.75">
      <c r="A71" s="6">
        <v>13011</v>
      </c>
      <c r="B71" s="21" t="s">
        <v>110</v>
      </c>
      <c r="C71" s="26">
        <v>25886.5</v>
      </c>
      <c r="D71" s="23">
        <v>55.994455994456</v>
      </c>
      <c r="E71" s="26">
        <v>9292</v>
      </c>
      <c r="F71" s="26">
        <v>16594.5</v>
      </c>
      <c r="G71" s="12">
        <v>2271</v>
      </c>
      <c r="H71" s="12">
        <v>9807</v>
      </c>
      <c r="I71" s="12">
        <v>4516.5</v>
      </c>
      <c r="K71" s="6"/>
    </row>
    <row r="72" spans="1:11" ht="12.75">
      <c r="A72" s="6">
        <v>13012</v>
      </c>
      <c r="B72" s="21" t="s">
        <v>111</v>
      </c>
      <c r="C72" s="26">
        <v>8387</v>
      </c>
      <c r="D72" s="23">
        <v>53.664345914254305</v>
      </c>
      <c r="E72" s="26">
        <v>2929</v>
      </c>
      <c r="F72" s="26">
        <v>5458</v>
      </c>
      <c r="G72" s="12">
        <v>669.5</v>
      </c>
      <c r="H72" s="12">
        <v>3210.5</v>
      </c>
      <c r="I72" s="12">
        <v>1578</v>
      </c>
      <c r="K72" s="6"/>
    </row>
    <row r="73" spans="1:11" ht="12.75">
      <c r="A73" s="6">
        <v>13013</v>
      </c>
      <c r="B73" s="21" t="s">
        <v>112</v>
      </c>
      <c r="C73" s="26">
        <v>13672.5</v>
      </c>
      <c r="D73" s="23">
        <v>56.15898578036662</v>
      </c>
      <c r="E73" s="26">
        <v>4917</v>
      </c>
      <c r="F73" s="26">
        <v>8755.5</v>
      </c>
      <c r="G73" s="12">
        <v>1116.5</v>
      </c>
      <c r="H73" s="12">
        <v>5112</v>
      </c>
      <c r="I73" s="12">
        <v>2527</v>
      </c>
      <c r="K73" s="6"/>
    </row>
    <row r="74" spans="1:11" ht="12.75">
      <c r="A74" s="6">
        <v>13014</v>
      </c>
      <c r="B74" s="21" t="s">
        <v>113</v>
      </c>
      <c r="C74" s="26">
        <v>18478.5</v>
      </c>
      <c r="D74" s="23">
        <v>56.584187780696546</v>
      </c>
      <c r="E74" s="26">
        <v>6677.5</v>
      </c>
      <c r="F74" s="26">
        <v>11801</v>
      </c>
      <c r="G74" s="12">
        <v>1681.5</v>
      </c>
      <c r="H74" s="12">
        <v>6747.5</v>
      </c>
      <c r="I74" s="12">
        <v>3372</v>
      </c>
      <c r="K74" s="6"/>
    </row>
    <row r="75" spans="1:11" ht="12.75">
      <c r="A75" s="6">
        <v>13016</v>
      </c>
      <c r="B75" s="21" t="s">
        <v>114</v>
      </c>
      <c r="C75" s="26">
        <v>9047.5</v>
      </c>
      <c r="D75" s="23">
        <v>54.962747280979706</v>
      </c>
      <c r="E75" s="26">
        <v>3209</v>
      </c>
      <c r="F75" s="26">
        <v>5838.5</v>
      </c>
      <c r="G75" s="12">
        <v>661.5</v>
      </c>
      <c r="H75" s="12">
        <v>3567.5</v>
      </c>
      <c r="I75" s="12">
        <v>1609.5</v>
      </c>
      <c r="K75" s="6"/>
    </row>
    <row r="76" spans="1:11" ht="12.75">
      <c r="A76" s="6">
        <v>13017</v>
      </c>
      <c r="B76" s="21" t="s">
        <v>115</v>
      </c>
      <c r="C76" s="26">
        <v>17833</v>
      </c>
      <c r="D76" s="23">
        <v>55.02912283752065</v>
      </c>
      <c r="E76" s="26">
        <v>6330</v>
      </c>
      <c r="F76" s="26">
        <v>11503</v>
      </c>
      <c r="G76" s="12">
        <v>1654</v>
      </c>
      <c r="H76" s="12">
        <v>6723.5</v>
      </c>
      <c r="I76" s="12">
        <v>3125.5</v>
      </c>
      <c r="K76" s="6"/>
    </row>
    <row r="77" spans="1:11" ht="12.75">
      <c r="A77" s="6">
        <v>13019</v>
      </c>
      <c r="B77" s="21" t="s">
        <v>116</v>
      </c>
      <c r="C77" s="26">
        <v>15357</v>
      </c>
      <c r="D77" s="23">
        <v>54.419306184012065</v>
      </c>
      <c r="E77" s="26">
        <v>5412</v>
      </c>
      <c r="F77" s="26">
        <v>9945</v>
      </c>
      <c r="G77" s="12">
        <v>1425</v>
      </c>
      <c r="H77" s="12">
        <v>5795</v>
      </c>
      <c r="I77" s="12">
        <v>2725</v>
      </c>
      <c r="K77" s="6"/>
    </row>
    <row r="78" spans="1:11" ht="12.75">
      <c r="A78" s="6">
        <v>13021</v>
      </c>
      <c r="B78" s="21" t="s">
        <v>117</v>
      </c>
      <c r="C78" s="26">
        <v>9298</v>
      </c>
      <c r="D78" s="23">
        <v>53.92765499544739</v>
      </c>
      <c r="E78" s="26">
        <v>3257.5</v>
      </c>
      <c r="F78" s="26">
        <v>6040.5</v>
      </c>
      <c r="G78" s="12">
        <v>835</v>
      </c>
      <c r="H78" s="12">
        <v>3474</v>
      </c>
      <c r="I78" s="12">
        <v>1731.5</v>
      </c>
      <c r="K78" s="6"/>
    </row>
    <row r="79" spans="1:11" ht="12.75">
      <c r="A79" s="6">
        <v>13023</v>
      </c>
      <c r="B79" s="21" t="s">
        <v>118</v>
      </c>
      <c r="C79" s="26">
        <v>8070.5</v>
      </c>
      <c r="D79" s="23">
        <v>52.01544546995668</v>
      </c>
      <c r="E79" s="26">
        <v>2761.5</v>
      </c>
      <c r="F79" s="26">
        <v>5309</v>
      </c>
      <c r="G79" s="12">
        <v>796</v>
      </c>
      <c r="H79" s="12">
        <v>3093</v>
      </c>
      <c r="I79" s="12">
        <v>1420</v>
      </c>
      <c r="K79" s="6"/>
    </row>
    <row r="80" spans="1:11" ht="12.75">
      <c r="A80" s="6">
        <v>13025</v>
      </c>
      <c r="B80" s="21" t="s">
        <v>119</v>
      </c>
      <c r="C80" s="26">
        <v>32416</v>
      </c>
      <c r="D80" s="23">
        <v>56.30831545193722</v>
      </c>
      <c r="E80" s="26">
        <v>11677.5</v>
      </c>
      <c r="F80" s="26">
        <v>20738.5</v>
      </c>
      <c r="G80" s="12">
        <v>2810.5</v>
      </c>
      <c r="H80" s="12">
        <v>12018.5</v>
      </c>
      <c r="I80" s="12">
        <v>5909.5</v>
      </c>
      <c r="K80" s="6"/>
    </row>
    <row r="81" spans="1:11" ht="12.75">
      <c r="A81" s="6">
        <v>13029</v>
      </c>
      <c r="B81" s="21" t="s">
        <v>120</v>
      </c>
      <c r="C81" s="26">
        <v>11118.5</v>
      </c>
      <c r="D81" s="23">
        <v>49.56281947807371</v>
      </c>
      <c r="E81" s="26">
        <v>3684.5</v>
      </c>
      <c r="F81" s="26">
        <v>7434</v>
      </c>
      <c r="G81" s="12">
        <v>1043</v>
      </c>
      <c r="H81" s="12">
        <v>4405</v>
      </c>
      <c r="I81" s="12">
        <v>1986</v>
      </c>
      <c r="K81" s="6"/>
    </row>
    <row r="82" spans="1:11" ht="12.75">
      <c r="A82" s="6">
        <v>13031</v>
      </c>
      <c r="B82" s="21" t="s">
        <v>121</v>
      </c>
      <c r="C82" s="26">
        <v>12521</v>
      </c>
      <c r="D82" s="23">
        <v>54.675725756639906</v>
      </c>
      <c r="E82" s="26">
        <v>4426</v>
      </c>
      <c r="F82" s="26">
        <v>8095</v>
      </c>
      <c r="G82" s="12">
        <v>1106</v>
      </c>
      <c r="H82" s="12">
        <v>4333</v>
      </c>
      <c r="I82" s="12">
        <v>2656</v>
      </c>
      <c r="K82" s="6"/>
    </row>
    <row r="83" spans="1:11" ht="12.75">
      <c r="A83" s="6">
        <v>13035</v>
      </c>
      <c r="B83" s="21" t="s">
        <v>122</v>
      </c>
      <c r="C83" s="26">
        <v>13483.5</v>
      </c>
      <c r="D83" s="23">
        <v>57.969656141995195</v>
      </c>
      <c r="E83" s="26">
        <v>4948</v>
      </c>
      <c r="F83" s="26">
        <v>8535.5</v>
      </c>
      <c r="G83" s="12">
        <v>1134.5</v>
      </c>
      <c r="H83" s="12">
        <v>4916.5</v>
      </c>
      <c r="I83" s="12">
        <v>2484.5</v>
      </c>
      <c r="K83" s="6"/>
    </row>
    <row r="84" spans="1:11" ht="12.75">
      <c r="A84" s="6">
        <v>13036</v>
      </c>
      <c r="B84" s="21" t="s">
        <v>123</v>
      </c>
      <c r="C84" s="26">
        <v>10091</v>
      </c>
      <c r="D84" s="23">
        <v>54.15520928811488</v>
      </c>
      <c r="E84" s="26">
        <v>3545</v>
      </c>
      <c r="F84" s="26">
        <v>6546</v>
      </c>
      <c r="G84" s="12">
        <v>903</v>
      </c>
      <c r="H84" s="12">
        <v>3837</v>
      </c>
      <c r="I84" s="12">
        <v>1806</v>
      </c>
      <c r="K84" s="6"/>
    </row>
    <row r="85" spans="1:11" ht="12.75">
      <c r="A85" s="6">
        <v>13037</v>
      </c>
      <c r="B85" s="21" t="s">
        <v>124</v>
      </c>
      <c r="C85" s="26">
        <v>10560.5</v>
      </c>
      <c r="D85" s="23">
        <v>56.718854344438675</v>
      </c>
      <c r="E85" s="26">
        <v>3822</v>
      </c>
      <c r="F85" s="26">
        <v>6738.5</v>
      </c>
      <c r="G85" s="12">
        <v>971.5</v>
      </c>
      <c r="H85" s="12">
        <v>3884</v>
      </c>
      <c r="I85" s="12">
        <v>1883</v>
      </c>
      <c r="K85" s="6"/>
    </row>
    <row r="86" spans="1:11" ht="12.75">
      <c r="A86" s="6">
        <v>13040</v>
      </c>
      <c r="B86" s="21" t="s">
        <v>125</v>
      </c>
      <c r="C86" s="26">
        <v>39508</v>
      </c>
      <c r="D86" s="23">
        <v>56.16427526779715</v>
      </c>
      <c r="E86" s="26">
        <v>14209</v>
      </c>
      <c r="F86" s="26">
        <v>25299</v>
      </c>
      <c r="G86" s="12">
        <v>3588</v>
      </c>
      <c r="H86" s="12">
        <v>14589</v>
      </c>
      <c r="I86" s="12">
        <v>7122</v>
      </c>
      <c r="K86" s="6"/>
    </row>
    <row r="87" spans="1:11" ht="12.75">
      <c r="A87" s="6">
        <v>13044</v>
      </c>
      <c r="B87" s="21" t="s">
        <v>126</v>
      </c>
      <c r="C87" s="26">
        <v>7302.5</v>
      </c>
      <c r="D87" s="23">
        <v>55.55437213760784</v>
      </c>
      <c r="E87" s="26">
        <v>2608</v>
      </c>
      <c r="F87" s="26">
        <v>4694.5</v>
      </c>
      <c r="G87" s="12">
        <v>667</v>
      </c>
      <c r="H87" s="12">
        <v>2761</v>
      </c>
      <c r="I87" s="12">
        <v>1266.5</v>
      </c>
      <c r="K87" s="6"/>
    </row>
    <row r="88" spans="1:11" ht="12.75">
      <c r="A88" s="6">
        <v>13046</v>
      </c>
      <c r="B88" s="21" t="s">
        <v>127</v>
      </c>
      <c r="C88" s="26">
        <v>10137.5</v>
      </c>
      <c r="D88" s="23">
        <v>55.2688007351815</v>
      </c>
      <c r="E88" s="26">
        <v>3608.5</v>
      </c>
      <c r="F88" s="26">
        <v>6529</v>
      </c>
      <c r="G88" s="12">
        <v>902</v>
      </c>
      <c r="H88" s="12">
        <v>3706.5</v>
      </c>
      <c r="I88" s="12">
        <v>1920.5</v>
      </c>
      <c r="K88" s="6"/>
    </row>
    <row r="89" spans="1:11" ht="12.75">
      <c r="A89" s="6">
        <v>13049</v>
      </c>
      <c r="B89" s="21" t="s">
        <v>128</v>
      </c>
      <c r="C89" s="26">
        <v>22593.5</v>
      </c>
      <c r="D89" s="23">
        <v>51.30926868470399</v>
      </c>
      <c r="E89" s="26">
        <v>7661.5</v>
      </c>
      <c r="F89" s="26">
        <v>14932</v>
      </c>
      <c r="G89" s="12">
        <v>1943</v>
      </c>
      <c r="H89" s="12">
        <v>8543</v>
      </c>
      <c r="I89" s="12">
        <v>4446</v>
      </c>
      <c r="K89" s="6"/>
    </row>
    <row r="90" spans="1:11" ht="12.75">
      <c r="A90" s="6">
        <v>13053</v>
      </c>
      <c r="B90" s="21" t="s">
        <v>129</v>
      </c>
      <c r="C90" s="26">
        <v>14841</v>
      </c>
      <c r="D90" s="23">
        <v>53.49053676698728</v>
      </c>
      <c r="E90" s="26">
        <v>5172</v>
      </c>
      <c r="F90" s="26">
        <v>9669</v>
      </c>
      <c r="G90" s="12">
        <v>1228</v>
      </c>
      <c r="H90" s="12">
        <v>5616.5</v>
      </c>
      <c r="I90" s="12">
        <v>2824.5</v>
      </c>
      <c r="K90" s="6"/>
    </row>
  </sheetData>
  <sheetProtection/>
  <mergeCells count="2">
    <mergeCell ref="F10:I10"/>
    <mergeCell ref="A5:I6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80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6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3:H89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8.8515625" style="1" customWidth="1"/>
    <col min="2" max="2" width="20.28125" style="1" customWidth="1"/>
    <col min="3" max="3" width="18.421875" style="1" customWidth="1"/>
    <col min="4" max="4" width="17.421875" style="1" customWidth="1"/>
    <col min="5" max="5" width="14.7109375" style="1" customWidth="1"/>
    <col min="6" max="6" width="15.57421875" style="1" customWidth="1"/>
    <col min="7" max="7" width="14.7109375" style="1" customWidth="1"/>
    <col min="8" max="16384" width="9.140625" style="1" customWidth="1"/>
  </cols>
  <sheetData>
    <row r="1" ht="34.5" customHeight="1"/>
    <row r="2" ht="12.75"/>
    <row r="3" s="2" customFormat="1" ht="15.75">
      <c r="A3" s="5" t="s">
        <v>49</v>
      </c>
    </row>
    <row r="5" spans="1:8" s="3" customFormat="1" ht="12.75" customHeight="1">
      <c r="A5" s="34" t="s">
        <v>50</v>
      </c>
      <c r="B5" s="33"/>
      <c r="C5" s="33"/>
      <c r="D5" s="33"/>
      <c r="E5" s="33"/>
      <c r="F5" s="33"/>
      <c r="G5" s="33"/>
      <c r="H5" s="33"/>
    </row>
    <row r="6" spans="1:8" ht="12.75">
      <c r="A6" s="33"/>
      <c r="B6" s="33"/>
      <c r="C6" s="33"/>
      <c r="D6" s="33"/>
      <c r="E6" s="33"/>
      <c r="F6" s="33"/>
      <c r="G6" s="33"/>
      <c r="H6" s="33"/>
    </row>
    <row r="8" s="4" customFormat="1" ht="12.75">
      <c r="A8" s="17" t="s">
        <v>13</v>
      </c>
    </row>
    <row r="10" spans="1:7" ht="24" customHeight="1">
      <c r="A10" s="20"/>
      <c r="B10" s="21"/>
      <c r="C10" s="24" t="s">
        <v>14</v>
      </c>
      <c r="D10" s="24" t="s">
        <v>15</v>
      </c>
      <c r="E10" s="24" t="s">
        <v>16</v>
      </c>
      <c r="F10" s="24" t="s">
        <v>17</v>
      </c>
      <c r="G10" s="24" t="s">
        <v>18</v>
      </c>
    </row>
    <row r="11" spans="1:7" ht="12.75">
      <c r="A11" s="20"/>
      <c r="B11" s="21"/>
      <c r="C11" s="19" t="s">
        <v>19</v>
      </c>
      <c r="D11" s="19" t="s">
        <v>9</v>
      </c>
      <c r="E11" s="19" t="s">
        <v>9</v>
      </c>
      <c r="F11" s="19" t="s">
        <v>9</v>
      </c>
      <c r="G11" s="19" t="s">
        <v>9</v>
      </c>
    </row>
    <row r="12" spans="1:7" ht="12.75">
      <c r="A12" s="10"/>
      <c r="B12" s="10" t="s">
        <v>10</v>
      </c>
      <c r="C12" s="23">
        <v>63.64713213801674</v>
      </c>
      <c r="D12" s="22">
        <v>2388913</v>
      </c>
      <c r="E12" s="22">
        <v>1989638</v>
      </c>
      <c r="F12" s="22">
        <v>330605</v>
      </c>
      <c r="G12" s="22">
        <v>68670</v>
      </c>
    </row>
    <row r="13" spans="1:7" ht="12.75">
      <c r="A13" s="10" t="s">
        <v>11</v>
      </c>
      <c r="B13" s="10" t="s">
        <v>51</v>
      </c>
      <c r="C13" s="40">
        <v>68.53113716455759</v>
      </c>
      <c r="D13" s="42">
        <v>711554</v>
      </c>
      <c r="E13" s="42">
        <v>612440</v>
      </c>
      <c r="F13" s="42">
        <v>85049</v>
      </c>
      <c r="G13" s="42">
        <v>14065</v>
      </c>
    </row>
    <row r="14" spans="1:7" ht="12.75">
      <c r="A14" s="10"/>
      <c r="B14" s="10"/>
      <c r="C14" s="41"/>
      <c r="D14" s="44"/>
      <c r="E14" s="44"/>
      <c r="F14" s="44"/>
      <c r="G14" s="44"/>
    </row>
    <row r="15" spans="1:7" ht="12.75">
      <c r="A15" s="10" t="s">
        <v>12</v>
      </c>
      <c r="B15" s="21" t="s">
        <v>61</v>
      </c>
      <c r="C15" s="40">
        <v>73.46893368656346</v>
      </c>
      <c r="D15" s="42">
        <v>425967</v>
      </c>
      <c r="E15" s="42">
        <v>370173</v>
      </c>
      <c r="F15" s="42">
        <v>49019</v>
      </c>
      <c r="G15" s="42">
        <v>6775</v>
      </c>
    </row>
    <row r="16" spans="1:7" ht="12.75">
      <c r="A16" s="6">
        <v>11001</v>
      </c>
      <c r="B16" s="21" t="s">
        <v>60</v>
      </c>
      <c r="C16" s="40">
        <v>88.64123446206601</v>
      </c>
      <c r="D16" s="42">
        <v>8272</v>
      </c>
      <c r="E16" s="45">
        <v>7302</v>
      </c>
      <c r="F16" s="42">
        <v>863</v>
      </c>
      <c r="G16" s="42">
        <v>107</v>
      </c>
    </row>
    <row r="17" spans="1:7" ht="12.75">
      <c r="A17" s="6">
        <v>11002</v>
      </c>
      <c r="B17" s="21" t="s">
        <v>61</v>
      </c>
      <c r="C17" s="40">
        <v>95.22597649655653</v>
      </c>
      <c r="D17" s="42">
        <v>262299</v>
      </c>
      <c r="E17" s="45">
        <v>239371</v>
      </c>
      <c r="F17" s="42">
        <v>20571</v>
      </c>
      <c r="G17" s="42">
        <v>2357</v>
      </c>
    </row>
    <row r="18" spans="1:7" ht="12.75">
      <c r="A18" s="6">
        <v>11004</v>
      </c>
      <c r="B18" s="21" t="s">
        <v>62</v>
      </c>
      <c r="C18" s="40">
        <v>49.18010385351189</v>
      </c>
      <c r="D18" s="42">
        <v>3599</v>
      </c>
      <c r="E18" s="45">
        <v>2733</v>
      </c>
      <c r="F18" s="42">
        <v>743</v>
      </c>
      <c r="G18" s="42">
        <v>123</v>
      </c>
    </row>
    <row r="19" spans="1:7" ht="12.75">
      <c r="A19" s="6">
        <v>11005</v>
      </c>
      <c r="B19" s="21" t="s">
        <v>63</v>
      </c>
      <c r="C19" s="40">
        <v>60.718160121501406</v>
      </c>
      <c r="D19" s="42">
        <v>5597</v>
      </c>
      <c r="E19" s="45">
        <v>4967</v>
      </c>
      <c r="F19" s="42">
        <v>544</v>
      </c>
      <c r="G19" s="42">
        <v>86</v>
      </c>
    </row>
    <row r="20" spans="1:7" ht="12.75">
      <c r="A20" s="6">
        <v>11007</v>
      </c>
      <c r="B20" s="21" t="s">
        <v>64</v>
      </c>
      <c r="C20" s="40">
        <v>32.44993223912061</v>
      </c>
      <c r="D20" s="42">
        <v>2155</v>
      </c>
      <c r="E20" s="45">
        <v>1610</v>
      </c>
      <c r="F20" s="42">
        <v>468</v>
      </c>
      <c r="G20" s="42">
        <v>77</v>
      </c>
    </row>
    <row r="21" spans="1:7" ht="12.75">
      <c r="A21" s="6">
        <v>11008</v>
      </c>
      <c r="B21" s="21" t="s">
        <v>65</v>
      </c>
      <c r="C21" s="40">
        <v>53.46990147997048</v>
      </c>
      <c r="D21" s="42">
        <v>12320</v>
      </c>
      <c r="E21" s="45">
        <v>9559</v>
      </c>
      <c r="F21" s="42">
        <v>2506</v>
      </c>
      <c r="G21" s="42">
        <v>255</v>
      </c>
    </row>
    <row r="22" spans="1:7" ht="12.75">
      <c r="A22" s="6">
        <v>11009</v>
      </c>
      <c r="B22" s="21" t="s">
        <v>66</v>
      </c>
      <c r="C22" s="40">
        <v>38.46571376877149</v>
      </c>
      <c r="D22" s="42">
        <v>6378</v>
      </c>
      <c r="E22" s="45">
        <v>4412</v>
      </c>
      <c r="F22" s="42">
        <v>1619</v>
      </c>
      <c r="G22" s="42">
        <v>347</v>
      </c>
    </row>
    <row r="23" spans="1:7" ht="12.75">
      <c r="A23" s="6">
        <v>11013</v>
      </c>
      <c r="B23" s="21" t="s">
        <v>67</v>
      </c>
      <c r="C23" s="40">
        <v>65.08482347546996</v>
      </c>
      <c r="D23" s="42">
        <v>8517</v>
      </c>
      <c r="E23" s="45">
        <v>7224</v>
      </c>
      <c r="F23" s="42">
        <v>1172</v>
      </c>
      <c r="G23" s="42">
        <v>121</v>
      </c>
    </row>
    <row r="24" spans="1:7" ht="12.75">
      <c r="A24" s="6">
        <v>11016</v>
      </c>
      <c r="B24" s="21" t="s">
        <v>68</v>
      </c>
      <c r="C24" s="40">
        <v>38.356424368950464</v>
      </c>
      <c r="D24" s="42">
        <v>4042</v>
      </c>
      <c r="E24" s="45">
        <v>3021</v>
      </c>
      <c r="F24" s="42">
        <v>811</v>
      </c>
      <c r="G24" s="42">
        <v>210</v>
      </c>
    </row>
    <row r="25" spans="1:7" ht="12.75">
      <c r="A25" s="6">
        <v>11018</v>
      </c>
      <c r="B25" s="21" t="s">
        <v>69</v>
      </c>
      <c r="C25" s="40">
        <v>42.80600068189567</v>
      </c>
      <c r="D25" s="42">
        <v>2511</v>
      </c>
      <c r="E25" s="45">
        <v>2121</v>
      </c>
      <c r="F25" s="42">
        <v>345</v>
      </c>
      <c r="G25" s="42">
        <v>45</v>
      </c>
    </row>
    <row r="26" spans="1:7" ht="12.75">
      <c r="A26" s="6">
        <v>11021</v>
      </c>
      <c r="B26" s="21" t="s">
        <v>70</v>
      </c>
      <c r="C26" s="40">
        <v>32.50354179315928</v>
      </c>
      <c r="D26" s="42">
        <v>1606</v>
      </c>
      <c r="E26" s="45">
        <v>1060</v>
      </c>
      <c r="F26" s="42">
        <v>494</v>
      </c>
      <c r="G26" s="42">
        <v>52</v>
      </c>
    </row>
    <row r="27" spans="1:7" ht="12.75">
      <c r="A27" s="6">
        <v>11022</v>
      </c>
      <c r="B27" s="21" t="s">
        <v>71</v>
      </c>
      <c r="C27" s="40">
        <v>43.91123439667129</v>
      </c>
      <c r="D27" s="42">
        <v>4749</v>
      </c>
      <c r="E27" s="45">
        <v>3368</v>
      </c>
      <c r="F27" s="42">
        <v>1136</v>
      </c>
      <c r="G27" s="42">
        <v>245</v>
      </c>
    </row>
    <row r="28" spans="1:7" ht="12.75">
      <c r="A28" s="6">
        <v>11023</v>
      </c>
      <c r="B28" s="21" t="s">
        <v>72</v>
      </c>
      <c r="C28" s="40">
        <v>40.72321090496025</v>
      </c>
      <c r="D28" s="42">
        <v>6453</v>
      </c>
      <c r="E28" s="45">
        <v>4669</v>
      </c>
      <c r="F28" s="42">
        <v>1592</v>
      </c>
      <c r="G28" s="42">
        <v>192</v>
      </c>
    </row>
    <row r="29" spans="1:7" ht="12.75">
      <c r="A29" s="6">
        <v>11024</v>
      </c>
      <c r="B29" s="21" t="s">
        <v>73</v>
      </c>
      <c r="C29" s="40">
        <v>90.13210890929597</v>
      </c>
      <c r="D29" s="42">
        <v>11189</v>
      </c>
      <c r="E29" s="45">
        <v>9909</v>
      </c>
      <c r="F29" s="42">
        <v>1108</v>
      </c>
      <c r="G29" s="42">
        <v>172</v>
      </c>
    </row>
    <row r="30" spans="1:7" ht="12.75">
      <c r="A30" s="6">
        <v>11025</v>
      </c>
      <c r="B30" s="21" t="s">
        <v>74</v>
      </c>
      <c r="C30" s="40">
        <v>27.524038461538463</v>
      </c>
      <c r="D30" s="42">
        <v>1374</v>
      </c>
      <c r="E30" s="45">
        <v>934</v>
      </c>
      <c r="F30" s="42">
        <v>384</v>
      </c>
      <c r="G30" s="42">
        <v>56</v>
      </c>
    </row>
    <row r="31" spans="1:7" ht="12.75">
      <c r="A31" s="6">
        <v>11029</v>
      </c>
      <c r="B31" s="21" t="s">
        <v>75</v>
      </c>
      <c r="C31" s="40">
        <v>72.72159800249688</v>
      </c>
      <c r="D31" s="42">
        <v>10485</v>
      </c>
      <c r="E31" s="45">
        <v>9222</v>
      </c>
      <c r="F31" s="42">
        <v>1141</v>
      </c>
      <c r="G31" s="42">
        <v>122</v>
      </c>
    </row>
    <row r="32" spans="1:7" ht="12.75">
      <c r="A32" s="6">
        <v>11030</v>
      </c>
      <c r="B32" s="21" t="s">
        <v>76</v>
      </c>
      <c r="C32" s="40">
        <v>28.389747603208765</v>
      </c>
      <c r="D32" s="42">
        <v>1451</v>
      </c>
      <c r="E32" s="45">
        <v>1123</v>
      </c>
      <c r="F32" s="42">
        <v>287</v>
      </c>
      <c r="G32" s="42">
        <v>41</v>
      </c>
    </row>
    <row r="33" spans="1:7" ht="12.75">
      <c r="A33" s="6">
        <v>11035</v>
      </c>
      <c r="B33" s="21" t="s">
        <v>77</v>
      </c>
      <c r="C33" s="40">
        <v>40.579839429081176</v>
      </c>
      <c r="D33" s="42">
        <v>4549</v>
      </c>
      <c r="E33" s="45">
        <v>3136</v>
      </c>
      <c r="F33" s="42">
        <v>1175</v>
      </c>
      <c r="G33" s="42">
        <v>238</v>
      </c>
    </row>
    <row r="34" spans="1:7" ht="12.75">
      <c r="A34" s="6">
        <v>11037</v>
      </c>
      <c r="B34" s="21" t="s">
        <v>78</v>
      </c>
      <c r="C34" s="40">
        <v>45.9931468995247</v>
      </c>
      <c r="D34" s="42">
        <v>4161</v>
      </c>
      <c r="E34" s="45">
        <v>3331</v>
      </c>
      <c r="F34" s="42">
        <v>721</v>
      </c>
      <c r="G34" s="42">
        <v>109</v>
      </c>
    </row>
    <row r="35" spans="1:7" ht="12.75">
      <c r="A35" s="6">
        <v>11038</v>
      </c>
      <c r="B35" s="21" t="s">
        <v>79</v>
      </c>
      <c r="C35" s="40">
        <v>49.052675411201335</v>
      </c>
      <c r="D35" s="42">
        <v>2356</v>
      </c>
      <c r="E35" s="45">
        <v>2031</v>
      </c>
      <c r="F35" s="42">
        <v>288</v>
      </c>
      <c r="G35" s="42">
        <v>37</v>
      </c>
    </row>
    <row r="36" spans="1:7" ht="12.75">
      <c r="A36" s="6">
        <v>11039</v>
      </c>
      <c r="B36" s="21" t="s">
        <v>80</v>
      </c>
      <c r="C36" s="40">
        <v>45.073746312684364</v>
      </c>
      <c r="D36" s="42">
        <v>5348</v>
      </c>
      <c r="E36" s="45">
        <v>3146</v>
      </c>
      <c r="F36" s="42">
        <v>1979</v>
      </c>
      <c r="G36" s="42">
        <v>223</v>
      </c>
    </row>
    <row r="37" spans="1:7" ht="12.75">
      <c r="A37" s="6">
        <v>11040</v>
      </c>
      <c r="B37" s="21" t="s">
        <v>81</v>
      </c>
      <c r="C37" s="40">
        <v>52.46130803794309</v>
      </c>
      <c r="D37" s="42">
        <v>10508</v>
      </c>
      <c r="E37" s="45">
        <v>8317</v>
      </c>
      <c r="F37" s="42">
        <v>1941</v>
      </c>
      <c r="G37" s="42">
        <v>250</v>
      </c>
    </row>
    <row r="38" spans="1:7" ht="12.75">
      <c r="A38" s="6">
        <v>11044</v>
      </c>
      <c r="B38" s="21" t="s">
        <v>82</v>
      </c>
      <c r="C38" s="40">
        <v>25.97182142250891</v>
      </c>
      <c r="D38" s="42">
        <v>3060</v>
      </c>
      <c r="E38" s="45">
        <v>2258</v>
      </c>
      <c r="F38" s="42">
        <v>684</v>
      </c>
      <c r="G38" s="42">
        <v>118</v>
      </c>
    </row>
    <row r="39" spans="1:7" ht="12.75">
      <c r="A39" s="6">
        <v>11050</v>
      </c>
      <c r="B39" s="21" t="s">
        <v>83</v>
      </c>
      <c r="C39" s="40">
        <v>130.45988070040409</v>
      </c>
      <c r="D39" s="42">
        <v>6780</v>
      </c>
      <c r="E39" s="45">
        <v>6224</v>
      </c>
      <c r="F39" s="42">
        <v>499</v>
      </c>
      <c r="G39" s="42">
        <v>57</v>
      </c>
    </row>
    <row r="40" spans="1:7" ht="12.75">
      <c r="A40" s="6">
        <v>11052</v>
      </c>
      <c r="B40" s="21" t="s">
        <v>84</v>
      </c>
      <c r="C40" s="40">
        <v>90.70616883116884</v>
      </c>
      <c r="D40" s="42">
        <v>6705</v>
      </c>
      <c r="E40" s="45">
        <v>5906</v>
      </c>
      <c r="F40" s="42">
        <v>691</v>
      </c>
      <c r="G40" s="42">
        <v>108</v>
      </c>
    </row>
    <row r="41" spans="1:7" ht="12.75">
      <c r="A41" s="6">
        <v>11053</v>
      </c>
      <c r="B41" s="21" t="s">
        <v>85</v>
      </c>
      <c r="C41" s="40">
        <v>38.007476310527686</v>
      </c>
      <c r="D41" s="42">
        <v>4372</v>
      </c>
      <c r="E41" s="45">
        <v>2712</v>
      </c>
      <c r="F41" s="42">
        <v>1246</v>
      </c>
      <c r="G41" s="42">
        <v>414</v>
      </c>
    </row>
    <row r="42" spans="1:7" ht="12.75">
      <c r="A42" s="6">
        <v>11054</v>
      </c>
      <c r="B42" s="21" t="s">
        <v>86</v>
      </c>
      <c r="C42" s="40">
        <v>47.61602034329307</v>
      </c>
      <c r="D42" s="42">
        <v>3745</v>
      </c>
      <c r="E42" s="45">
        <v>2645</v>
      </c>
      <c r="F42" s="42">
        <v>933</v>
      </c>
      <c r="G42" s="42">
        <v>167</v>
      </c>
    </row>
    <row r="43" spans="1:7" ht="12.75">
      <c r="A43" s="6">
        <v>11055</v>
      </c>
      <c r="B43" s="21" t="s">
        <v>87</v>
      </c>
      <c r="C43" s="40">
        <v>33.042613419019204</v>
      </c>
      <c r="D43" s="42">
        <v>4319</v>
      </c>
      <c r="E43" s="45">
        <v>2677</v>
      </c>
      <c r="F43" s="42">
        <v>1462</v>
      </c>
      <c r="G43" s="42">
        <v>180</v>
      </c>
    </row>
    <row r="44" spans="1:7" ht="12.75">
      <c r="A44" s="6">
        <v>11056</v>
      </c>
      <c r="B44" s="21" t="s">
        <v>88</v>
      </c>
      <c r="C44" s="40">
        <v>79.11111111111111</v>
      </c>
      <c r="D44" s="42">
        <v>9078</v>
      </c>
      <c r="E44" s="45">
        <v>8268</v>
      </c>
      <c r="F44" s="42">
        <v>705</v>
      </c>
      <c r="G44" s="42">
        <v>105</v>
      </c>
    </row>
    <row r="45" spans="1:7" ht="12.75">
      <c r="A45" s="6">
        <v>11057</v>
      </c>
      <c r="B45" s="21" t="s">
        <v>89</v>
      </c>
      <c r="C45" s="40">
        <v>89.31246506428172</v>
      </c>
      <c r="D45" s="42">
        <v>7989</v>
      </c>
      <c r="E45" s="45">
        <v>6917</v>
      </c>
      <c r="F45" s="42">
        <v>911</v>
      </c>
      <c r="G45" s="42">
        <v>161</v>
      </c>
    </row>
    <row r="46" spans="1:7" ht="12.75">
      <c r="A46" s="10"/>
      <c r="B46" s="21"/>
      <c r="C46" s="40"/>
      <c r="D46" s="42"/>
      <c r="E46" s="45"/>
      <c r="F46" s="42"/>
      <c r="G46" s="42"/>
    </row>
    <row r="47" spans="1:7" ht="12.75">
      <c r="A47" s="10" t="s">
        <v>12</v>
      </c>
      <c r="B47" s="21" t="s">
        <v>96</v>
      </c>
      <c r="C47" s="40">
        <v>64.11511017015604</v>
      </c>
      <c r="D47" s="42">
        <v>122649</v>
      </c>
      <c r="E47" s="42">
        <v>104795</v>
      </c>
      <c r="F47" s="42">
        <v>15117</v>
      </c>
      <c r="G47" s="42">
        <v>2737</v>
      </c>
    </row>
    <row r="48" spans="1:7" ht="12.75">
      <c r="A48" s="6">
        <v>12002</v>
      </c>
      <c r="B48" s="21" t="s">
        <v>90</v>
      </c>
      <c r="C48" s="40">
        <v>38.50085178875639</v>
      </c>
      <c r="D48" s="42">
        <v>2486</v>
      </c>
      <c r="E48" s="45">
        <v>1891</v>
      </c>
      <c r="F48" s="42">
        <v>507</v>
      </c>
      <c r="G48" s="42">
        <v>88</v>
      </c>
    </row>
    <row r="49" spans="1:7" ht="12.75">
      <c r="A49" s="6">
        <v>12005</v>
      </c>
      <c r="B49" s="21" t="s">
        <v>91</v>
      </c>
      <c r="C49" s="40">
        <v>46.6690001166725</v>
      </c>
      <c r="D49" s="42">
        <v>4000</v>
      </c>
      <c r="E49" s="45">
        <v>2938</v>
      </c>
      <c r="F49" s="42">
        <v>933</v>
      </c>
      <c r="G49" s="42">
        <v>129</v>
      </c>
    </row>
    <row r="50" spans="1:7" ht="12.75">
      <c r="A50" s="6">
        <v>12007</v>
      </c>
      <c r="B50" s="21" t="s">
        <v>92</v>
      </c>
      <c r="C50" s="40">
        <v>69.36936936936937</v>
      </c>
      <c r="D50" s="42">
        <v>8701</v>
      </c>
      <c r="E50" s="45">
        <v>7472</v>
      </c>
      <c r="F50" s="42">
        <v>1053</v>
      </c>
      <c r="G50" s="42">
        <v>176</v>
      </c>
    </row>
    <row r="51" spans="1:7" ht="12.75">
      <c r="A51" s="6">
        <v>12009</v>
      </c>
      <c r="B51" s="21" t="s">
        <v>93</v>
      </c>
      <c r="C51" s="40">
        <v>62.76712056455621</v>
      </c>
      <c r="D51" s="42">
        <v>6315</v>
      </c>
      <c r="E51" s="45">
        <v>5472</v>
      </c>
      <c r="F51" s="42">
        <v>706</v>
      </c>
      <c r="G51" s="42">
        <v>137</v>
      </c>
    </row>
    <row r="52" spans="1:7" ht="12.75">
      <c r="A52" s="6">
        <v>12014</v>
      </c>
      <c r="B52" s="21" t="s">
        <v>94</v>
      </c>
      <c r="C52" s="40">
        <v>49.92095190547512</v>
      </c>
      <c r="D52" s="42">
        <v>11999</v>
      </c>
      <c r="E52" s="45">
        <v>9681</v>
      </c>
      <c r="F52" s="42">
        <v>1914</v>
      </c>
      <c r="G52" s="42">
        <v>404</v>
      </c>
    </row>
    <row r="53" spans="1:7" ht="12.75">
      <c r="A53" s="6">
        <v>12021</v>
      </c>
      <c r="B53" s="21" t="s">
        <v>95</v>
      </c>
      <c r="C53" s="40">
        <v>86.2154517937776</v>
      </c>
      <c r="D53" s="42">
        <v>17375</v>
      </c>
      <c r="E53" s="45">
        <v>15334</v>
      </c>
      <c r="F53" s="42">
        <v>1738</v>
      </c>
      <c r="G53" s="42">
        <v>303</v>
      </c>
    </row>
    <row r="54" spans="1:7" ht="12.75">
      <c r="A54" s="6">
        <v>12025</v>
      </c>
      <c r="B54" s="21" t="s">
        <v>96</v>
      </c>
      <c r="C54" s="40">
        <v>87.81058735101472</v>
      </c>
      <c r="D54" s="42">
        <v>40889</v>
      </c>
      <c r="E54" s="45">
        <v>37398</v>
      </c>
      <c r="F54" s="42">
        <v>3075</v>
      </c>
      <c r="G54" s="42">
        <v>416</v>
      </c>
    </row>
    <row r="55" spans="1:7" ht="12.75">
      <c r="A55" s="6">
        <v>12026</v>
      </c>
      <c r="B55" s="21" t="s">
        <v>97</v>
      </c>
      <c r="C55" s="40">
        <v>30.718804786950226</v>
      </c>
      <c r="D55" s="42">
        <v>4030</v>
      </c>
      <c r="E55" s="45">
        <v>2799</v>
      </c>
      <c r="F55" s="42">
        <v>1054</v>
      </c>
      <c r="G55" s="42">
        <v>177</v>
      </c>
    </row>
    <row r="56" spans="1:7" ht="12.75">
      <c r="A56" s="6">
        <v>12029</v>
      </c>
      <c r="B56" s="21" t="s">
        <v>98</v>
      </c>
      <c r="C56" s="40">
        <v>36.7953431372549</v>
      </c>
      <c r="D56" s="42">
        <v>3603</v>
      </c>
      <c r="E56" s="45">
        <v>2480</v>
      </c>
      <c r="F56" s="42">
        <v>920</v>
      </c>
      <c r="G56" s="42">
        <v>203</v>
      </c>
    </row>
    <row r="57" spans="1:7" ht="12.75">
      <c r="A57" s="6">
        <v>12030</v>
      </c>
      <c r="B57" s="21" t="s">
        <v>99</v>
      </c>
      <c r="C57" s="40">
        <v>91.80811058034352</v>
      </c>
      <c r="D57" s="42">
        <v>9033</v>
      </c>
      <c r="E57" s="45">
        <v>7997</v>
      </c>
      <c r="F57" s="42">
        <v>850</v>
      </c>
      <c r="G57" s="42">
        <v>186</v>
      </c>
    </row>
    <row r="58" spans="1:7" ht="12.75">
      <c r="A58" s="6">
        <v>12034</v>
      </c>
      <c r="B58" s="21" t="s">
        <v>100</v>
      </c>
      <c r="C58" s="40">
        <v>26.579004095710285</v>
      </c>
      <c r="D58" s="42">
        <v>1233</v>
      </c>
      <c r="E58" s="45">
        <v>760</v>
      </c>
      <c r="F58" s="42">
        <v>388</v>
      </c>
      <c r="G58" s="42">
        <v>85</v>
      </c>
    </row>
    <row r="59" spans="1:7" ht="12.75">
      <c r="A59" s="6">
        <v>12035</v>
      </c>
      <c r="B59" s="21" t="s">
        <v>101</v>
      </c>
      <c r="C59" s="40">
        <v>57.58324107979222</v>
      </c>
      <c r="D59" s="42">
        <v>6762</v>
      </c>
      <c r="E59" s="45">
        <v>5409</v>
      </c>
      <c r="F59" s="42">
        <v>1085</v>
      </c>
      <c r="G59" s="42">
        <v>268</v>
      </c>
    </row>
    <row r="60" spans="1:7" ht="12.75">
      <c r="A60" s="6">
        <v>12040</v>
      </c>
      <c r="B60" s="21" t="s">
        <v>102</v>
      </c>
      <c r="C60" s="40">
        <v>45.16948537417435</v>
      </c>
      <c r="D60" s="42">
        <v>6223</v>
      </c>
      <c r="E60" s="45">
        <v>5164</v>
      </c>
      <c r="F60" s="42">
        <v>894</v>
      </c>
      <c r="G60" s="42">
        <v>165</v>
      </c>
    </row>
    <row r="61" spans="1:7" ht="12.75">
      <c r="A61" s="10"/>
      <c r="B61" s="21"/>
      <c r="C61" s="43"/>
      <c r="D61" s="42"/>
      <c r="E61" s="45"/>
      <c r="F61" s="42"/>
      <c r="G61" s="42"/>
    </row>
    <row r="62" spans="1:7" ht="12.75">
      <c r="A62" s="10" t="s">
        <v>12</v>
      </c>
      <c r="B62" s="21" t="s">
        <v>125</v>
      </c>
      <c r="C62" s="40">
        <v>60.9784211432378</v>
      </c>
      <c r="D62" s="42">
        <v>162938</v>
      </c>
      <c r="E62" s="42">
        <v>137472</v>
      </c>
      <c r="F62" s="42">
        <v>20913</v>
      </c>
      <c r="G62" s="42">
        <v>4553</v>
      </c>
    </row>
    <row r="63" spans="1:7" ht="12.75">
      <c r="A63" s="6">
        <v>13001</v>
      </c>
      <c r="B63" s="21" t="s">
        <v>103</v>
      </c>
      <c r="C63" s="40">
        <v>57.28760717069369</v>
      </c>
      <c r="D63" s="42">
        <v>4410</v>
      </c>
      <c r="E63" s="45">
        <v>3658</v>
      </c>
      <c r="F63" s="42">
        <v>635</v>
      </c>
      <c r="G63" s="42">
        <v>117</v>
      </c>
    </row>
    <row r="64" spans="1:7" ht="12.75">
      <c r="A64" s="6">
        <v>13002</v>
      </c>
      <c r="B64" s="21" t="s">
        <v>104</v>
      </c>
      <c r="C64" s="40">
        <v>40.0997150997151</v>
      </c>
      <c r="D64" s="42">
        <v>563</v>
      </c>
      <c r="E64" s="45">
        <v>370</v>
      </c>
      <c r="F64" s="42">
        <v>143</v>
      </c>
      <c r="G64" s="42">
        <v>50</v>
      </c>
    </row>
    <row r="65" spans="1:7" ht="12.75">
      <c r="A65" s="6">
        <v>13003</v>
      </c>
      <c r="B65" s="21" t="s">
        <v>105</v>
      </c>
      <c r="C65" s="40">
        <v>37.91195948578107</v>
      </c>
      <c r="D65" s="42">
        <v>4866</v>
      </c>
      <c r="E65" s="45">
        <v>3765</v>
      </c>
      <c r="F65" s="42">
        <v>876</v>
      </c>
      <c r="G65" s="42">
        <v>225</v>
      </c>
    </row>
    <row r="66" spans="1:7" ht="12.75">
      <c r="A66" s="6">
        <v>13004</v>
      </c>
      <c r="B66" s="21" t="s">
        <v>106</v>
      </c>
      <c r="C66" s="40">
        <v>85.41506533435819</v>
      </c>
      <c r="D66" s="42">
        <v>8890</v>
      </c>
      <c r="E66" s="45">
        <v>7939</v>
      </c>
      <c r="F66" s="42">
        <v>823</v>
      </c>
      <c r="G66" s="42">
        <v>128</v>
      </c>
    </row>
    <row r="67" spans="1:7" ht="12.75">
      <c r="A67" s="6">
        <v>13006</v>
      </c>
      <c r="B67" s="21" t="s">
        <v>107</v>
      </c>
      <c r="C67" s="40">
        <v>63.85477843032567</v>
      </c>
      <c r="D67" s="42">
        <v>3588</v>
      </c>
      <c r="E67" s="45">
        <v>3148</v>
      </c>
      <c r="F67" s="42">
        <v>365</v>
      </c>
      <c r="G67" s="42">
        <v>75</v>
      </c>
    </row>
    <row r="68" spans="1:7" ht="12.75">
      <c r="A68" s="6">
        <v>13008</v>
      </c>
      <c r="B68" s="21" t="s">
        <v>108</v>
      </c>
      <c r="C68" s="40">
        <v>84.3734577594329</v>
      </c>
      <c r="D68" s="42">
        <v>18806</v>
      </c>
      <c r="E68" s="45">
        <v>16716</v>
      </c>
      <c r="F68" s="42">
        <v>1698</v>
      </c>
      <c r="G68" s="42">
        <v>392</v>
      </c>
    </row>
    <row r="69" spans="1:7" ht="12.75">
      <c r="A69" s="6">
        <v>13010</v>
      </c>
      <c r="B69" s="21" t="s">
        <v>109</v>
      </c>
      <c r="C69" s="40">
        <v>58.30183192788601</v>
      </c>
      <c r="D69" s="42">
        <v>4010</v>
      </c>
      <c r="E69" s="45">
        <v>3251</v>
      </c>
      <c r="F69" s="42">
        <v>651</v>
      </c>
      <c r="G69" s="42">
        <v>108</v>
      </c>
    </row>
    <row r="70" spans="1:7" ht="12.75">
      <c r="A70" s="6">
        <v>13011</v>
      </c>
      <c r="B70" s="21" t="s">
        <v>110</v>
      </c>
      <c r="C70" s="40">
        <v>94.78438930378222</v>
      </c>
      <c r="D70" s="42">
        <v>15738</v>
      </c>
      <c r="E70" s="45">
        <v>14232</v>
      </c>
      <c r="F70" s="42">
        <v>1284</v>
      </c>
      <c r="G70" s="42">
        <v>222</v>
      </c>
    </row>
    <row r="71" spans="1:7" ht="12.75">
      <c r="A71" s="6">
        <v>13012</v>
      </c>
      <c r="B71" s="21" t="s">
        <v>111</v>
      </c>
      <c r="C71" s="40">
        <v>32.17567070929805</v>
      </c>
      <c r="D71" s="42">
        <v>1751</v>
      </c>
      <c r="E71" s="45">
        <v>1267</v>
      </c>
      <c r="F71" s="42">
        <v>384</v>
      </c>
      <c r="G71" s="42">
        <v>100</v>
      </c>
    </row>
    <row r="72" spans="1:7" ht="12.75">
      <c r="A72" s="6">
        <v>13013</v>
      </c>
      <c r="B72" s="21" t="s">
        <v>112</v>
      </c>
      <c r="C72" s="40">
        <v>27.995418098510882</v>
      </c>
      <c r="D72" s="42">
        <v>2444</v>
      </c>
      <c r="E72" s="45">
        <v>1609</v>
      </c>
      <c r="F72" s="42">
        <v>688</v>
      </c>
      <c r="G72" s="42">
        <v>147</v>
      </c>
    </row>
    <row r="73" spans="1:7" ht="12.75">
      <c r="A73" s="6">
        <v>13014</v>
      </c>
      <c r="B73" s="21" t="s">
        <v>113</v>
      </c>
      <c r="C73" s="40">
        <v>71.42009325985586</v>
      </c>
      <c r="D73" s="42">
        <v>8424</v>
      </c>
      <c r="E73" s="45">
        <v>6600</v>
      </c>
      <c r="F73" s="42">
        <v>1311</v>
      </c>
      <c r="G73" s="42">
        <v>513</v>
      </c>
    </row>
    <row r="74" spans="1:7" ht="12.75">
      <c r="A74" s="6">
        <v>13016</v>
      </c>
      <c r="B74" s="21" t="s">
        <v>114</v>
      </c>
      <c r="C74" s="40">
        <v>42.18588640275387</v>
      </c>
      <c r="D74" s="42">
        <v>2451</v>
      </c>
      <c r="E74" s="45">
        <v>1943</v>
      </c>
      <c r="F74" s="42">
        <v>442</v>
      </c>
      <c r="G74" s="42">
        <v>66</v>
      </c>
    </row>
    <row r="75" spans="1:7" ht="12.75">
      <c r="A75" s="6">
        <v>13017</v>
      </c>
      <c r="B75" s="21" t="s">
        <v>115</v>
      </c>
      <c r="C75" s="40">
        <v>39.67879898751855</v>
      </c>
      <c r="D75" s="42">
        <v>4546</v>
      </c>
      <c r="E75" s="45">
        <v>3245</v>
      </c>
      <c r="F75" s="42">
        <v>1065</v>
      </c>
      <c r="G75" s="42">
        <v>236</v>
      </c>
    </row>
    <row r="76" spans="1:7" ht="12.75">
      <c r="A76" s="6">
        <v>13019</v>
      </c>
      <c r="B76" s="21" t="s">
        <v>116</v>
      </c>
      <c r="C76" s="40">
        <v>36.733663266336734</v>
      </c>
      <c r="D76" s="42">
        <v>3637</v>
      </c>
      <c r="E76" s="45">
        <v>2671</v>
      </c>
      <c r="F76" s="42">
        <v>815</v>
      </c>
      <c r="G76" s="42">
        <v>151</v>
      </c>
    </row>
    <row r="77" spans="1:7" ht="12.75">
      <c r="A77" s="6">
        <v>13021</v>
      </c>
      <c r="B77" s="21" t="s">
        <v>117</v>
      </c>
      <c r="C77" s="40">
        <v>31.307091845208433</v>
      </c>
      <c r="D77" s="42">
        <v>1885</v>
      </c>
      <c r="E77" s="45">
        <v>1373</v>
      </c>
      <c r="F77" s="42">
        <v>432</v>
      </c>
      <c r="G77" s="42">
        <v>80</v>
      </c>
    </row>
    <row r="78" spans="1:7" ht="12.75">
      <c r="A78" s="6">
        <v>13023</v>
      </c>
      <c r="B78" s="21" t="s">
        <v>118</v>
      </c>
      <c r="C78" s="40">
        <v>54.498763553357435</v>
      </c>
      <c r="D78" s="42">
        <v>2865</v>
      </c>
      <c r="E78" s="45">
        <v>2212</v>
      </c>
      <c r="F78" s="42">
        <v>515</v>
      </c>
      <c r="G78" s="42">
        <v>138</v>
      </c>
    </row>
    <row r="79" spans="1:7" ht="12.75">
      <c r="A79" s="6">
        <v>13025</v>
      </c>
      <c r="B79" s="21" t="s">
        <v>119</v>
      </c>
      <c r="C79" s="40">
        <v>60.7445987654321</v>
      </c>
      <c r="D79" s="42">
        <v>12596</v>
      </c>
      <c r="E79" s="45">
        <v>10817</v>
      </c>
      <c r="F79" s="42">
        <v>1476</v>
      </c>
      <c r="G79" s="42">
        <v>303</v>
      </c>
    </row>
    <row r="80" spans="1:7" ht="12.75">
      <c r="A80" s="6">
        <v>13029</v>
      </c>
      <c r="B80" s="21" t="s">
        <v>120</v>
      </c>
      <c r="C80" s="40">
        <v>73.64445643377394</v>
      </c>
      <c r="D80" s="42">
        <v>5460</v>
      </c>
      <c r="E80" s="45">
        <v>4888</v>
      </c>
      <c r="F80" s="42">
        <v>482</v>
      </c>
      <c r="G80" s="42">
        <v>90</v>
      </c>
    </row>
    <row r="81" spans="1:7" ht="12.75">
      <c r="A81" s="6">
        <v>13031</v>
      </c>
      <c r="B81" s="21" t="s">
        <v>121</v>
      </c>
      <c r="C81" s="40">
        <v>30.106330365974284</v>
      </c>
      <c r="D81" s="42">
        <v>2435</v>
      </c>
      <c r="E81" s="45">
        <v>1639</v>
      </c>
      <c r="F81" s="42">
        <v>663</v>
      </c>
      <c r="G81" s="42">
        <v>133</v>
      </c>
    </row>
    <row r="82" spans="1:7" ht="12.75">
      <c r="A82" s="6">
        <v>13035</v>
      </c>
      <c r="B82" s="21" t="s">
        <v>122</v>
      </c>
      <c r="C82" s="40">
        <v>39.68702200258854</v>
      </c>
      <c r="D82" s="42">
        <v>3373</v>
      </c>
      <c r="E82" s="45">
        <v>2336</v>
      </c>
      <c r="F82" s="42">
        <v>816</v>
      </c>
      <c r="G82" s="42">
        <v>221</v>
      </c>
    </row>
    <row r="83" spans="1:7" ht="12.75">
      <c r="A83" s="6">
        <v>13036</v>
      </c>
      <c r="B83" s="21" t="s">
        <v>123</v>
      </c>
      <c r="C83" s="40">
        <v>26.348962336664105</v>
      </c>
      <c r="D83" s="42">
        <v>1714</v>
      </c>
      <c r="E83" s="45">
        <v>1022</v>
      </c>
      <c r="F83" s="42">
        <v>568</v>
      </c>
      <c r="G83" s="42">
        <v>124</v>
      </c>
    </row>
    <row r="84" spans="1:7" ht="12.75">
      <c r="A84" s="6">
        <v>13037</v>
      </c>
      <c r="B84" s="21" t="s">
        <v>124</v>
      </c>
      <c r="C84" s="40">
        <v>46.84563758389262</v>
      </c>
      <c r="D84" s="42">
        <v>3141</v>
      </c>
      <c r="E84" s="45">
        <v>2366</v>
      </c>
      <c r="F84" s="42">
        <v>580</v>
      </c>
      <c r="G84" s="42">
        <v>195</v>
      </c>
    </row>
    <row r="85" spans="1:7" ht="12.75">
      <c r="A85" s="6">
        <v>13040</v>
      </c>
      <c r="B85" s="21" t="s">
        <v>125</v>
      </c>
      <c r="C85" s="40">
        <v>114.52224768829527</v>
      </c>
      <c r="D85" s="42">
        <v>28981</v>
      </c>
      <c r="E85" s="45">
        <v>26913</v>
      </c>
      <c r="F85" s="42">
        <v>1783</v>
      </c>
      <c r="G85" s="42">
        <v>285</v>
      </c>
    </row>
    <row r="86" spans="1:7" ht="12.75">
      <c r="A86" s="6">
        <v>13044</v>
      </c>
      <c r="B86" s="21" t="s">
        <v>126</v>
      </c>
      <c r="C86" s="40">
        <v>31.466157436876724</v>
      </c>
      <c r="D86" s="42">
        <v>1483</v>
      </c>
      <c r="E86" s="45">
        <v>1075</v>
      </c>
      <c r="F86" s="42">
        <v>343</v>
      </c>
      <c r="G86" s="42">
        <v>65</v>
      </c>
    </row>
    <row r="87" spans="1:7" ht="12.75">
      <c r="A87" s="6">
        <v>13046</v>
      </c>
      <c r="B87" s="21" t="s">
        <v>127</v>
      </c>
      <c r="C87" s="40">
        <v>23.18529862174579</v>
      </c>
      <c r="D87" s="42">
        <v>1514</v>
      </c>
      <c r="E87" s="45">
        <v>959</v>
      </c>
      <c r="F87" s="42">
        <v>487</v>
      </c>
      <c r="G87" s="42">
        <v>68</v>
      </c>
    </row>
    <row r="88" spans="1:7" ht="12.75">
      <c r="A88" s="6">
        <v>13049</v>
      </c>
      <c r="B88" s="21" t="s">
        <v>128</v>
      </c>
      <c r="C88" s="40">
        <v>65.61158798283262</v>
      </c>
      <c r="D88" s="42">
        <v>9784</v>
      </c>
      <c r="E88" s="45">
        <v>8587</v>
      </c>
      <c r="F88" s="42">
        <v>1011</v>
      </c>
      <c r="G88" s="42">
        <v>186</v>
      </c>
    </row>
    <row r="89" spans="1:7" ht="12.75">
      <c r="A89" s="6">
        <v>13053</v>
      </c>
      <c r="B89" s="21" t="s">
        <v>129</v>
      </c>
      <c r="C89" s="40">
        <v>37.129533678756474</v>
      </c>
      <c r="D89" s="42">
        <v>3583</v>
      </c>
      <c r="E89" s="45">
        <v>2871</v>
      </c>
      <c r="F89" s="42">
        <v>577</v>
      </c>
      <c r="G89" s="42">
        <v>135</v>
      </c>
    </row>
  </sheetData>
  <sheetProtection/>
  <mergeCells count="1">
    <mergeCell ref="A5:H6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80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/>
  <dimension ref="A3:M89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8.421875" style="1" customWidth="1"/>
    <col min="2" max="2" width="20.28125" style="1" customWidth="1"/>
    <col min="3" max="3" width="9.421875" style="1" bestFit="1" customWidth="1"/>
    <col min="4" max="4" width="9.28125" style="1" bestFit="1" customWidth="1"/>
    <col min="5" max="5" width="10.421875" style="1" customWidth="1"/>
    <col min="6" max="7" width="9.28125" style="1" bestFit="1" customWidth="1"/>
    <col min="8" max="8" width="5.28125" style="1" customWidth="1"/>
    <col min="9" max="10" width="9.28125" style="1" bestFit="1" customWidth="1"/>
    <col min="11" max="11" width="10.28125" style="1" customWidth="1"/>
    <col min="12" max="13" width="9.28125" style="1" bestFit="1" customWidth="1"/>
    <col min="14" max="16384" width="9.140625" style="1" customWidth="1"/>
  </cols>
  <sheetData>
    <row r="1" ht="34.5" customHeight="1"/>
    <row r="2" ht="12.75"/>
    <row r="3" s="2" customFormat="1" ht="15.75">
      <c r="A3" s="5" t="s">
        <v>49</v>
      </c>
    </row>
    <row r="5" spans="1:12" s="3" customFormat="1" ht="12.75" customHeight="1">
      <c r="A5" s="34" t="s">
        <v>59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="4" customFormat="1" ht="12.75">
      <c r="A8" s="17" t="s">
        <v>20</v>
      </c>
    </row>
    <row r="10" spans="1:13" ht="12.75">
      <c r="A10" s="20"/>
      <c r="B10" s="21"/>
      <c r="C10" s="35" t="s">
        <v>16</v>
      </c>
      <c r="D10" s="35"/>
      <c r="E10" s="35"/>
      <c r="F10" s="35"/>
      <c r="G10" s="35"/>
      <c r="H10" s="18"/>
      <c r="I10" s="35" t="s">
        <v>21</v>
      </c>
      <c r="J10" s="35"/>
      <c r="K10" s="35"/>
      <c r="L10" s="35"/>
      <c r="M10" s="35"/>
    </row>
    <row r="11" spans="1:13" ht="12.75">
      <c r="A11" s="20"/>
      <c r="B11" s="21"/>
      <c r="C11" s="19" t="s">
        <v>22</v>
      </c>
      <c r="D11" s="19" t="s">
        <v>23</v>
      </c>
      <c r="E11" s="19" t="s">
        <v>24</v>
      </c>
      <c r="F11" s="19" t="s">
        <v>25</v>
      </c>
      <c r="G11" s="19" t="s">
        <v>26</v>
      </c>
      <c r="H11" s="19"/>
      <c r="I11" s="19" t="s">
        <v>22</v>
      </c>
      <c r="J11" s="19" t="s">
        <v>23</v>
      </c>
      <c r="K11" s="19" t="s">
        <v>24</v>
      </c>
      <c r="L11" s="19" t="s">
        <v>25</v>
      </c>
      <c r="M11" s="19" t="s">
        <v>26</v>
      </c>
    </row>
    <row r="12" spans="1:13" ht="12.75">
      <c r="A12" s="10"/>
      <c r="B12" s="10" t="s">
        <v>10</v>
      </c>
      <c r="C12" s="26">
        <v>1989638</v>
      </c>
      <c r="D12" s="26">
        <v>16519</v>
      </c>
      <c r="E12" s="26">
        <v>551065</v>
      </c>
      <c r="F12" s="26">
        <v>750124</v>
      </c>
      <c r="G12" s="26">
        <v>671313</v>
      </c>
      <c r="H12" s="26"/>
      <c r="I12" s="25">
        <v>1</v>
      </c>
      <c r="J12" s="25">
        <v>1</v>
      </c>
      <c r="K12" s="25">
        <v>1</v>
      </c>
      <c r="L12" s="25">
        <v>1</v>
      </c>
      <c r="M12" s="25">
        <v>1</v>
      </c>
    </row>
    <row r="13" spans="1:13" ht="12.75">
      <c r="A13" s="10" t="s">
        <v>11</v>
      </c>
      <c r="B13" s="10" t="s">
        <v>51</v>
      </c>
      <c r="C13" s="42">
        <v>612440</v>
      </c>
      <c r="D13" s="42">
        <v>4214</v>
      </c>
      <c r="E13" s="42">
        <v>171381</v>
      </c>
      <c r="F13" s="42">
        <v>247722</v>
      </c>
      <c r="G13" s="42">
        <v>188957</v>
      </c>
      <c r="I13" s="47">
        <v>1.1127332075071792</v>
      </c>
      <c r="J13" s="47">
        <v>0.9221728803600755</v>
      </c>
      <c r="K13" s="47">
        <v>1.124246158462735</v>
      </c>
      <c r="L13" s="47">
        <v>1.1938041517102045</v>
      </c>
      <c r="M13" s="47">
        <v>1.017511897134208</v>
      </c>
    </row>
    <row r="14" spans="1:13" ht="12.75">
      <c r="A14" s="10"/>
      <c r="B14" s="10"/>
      <c r="C14" s="42"/>
      <c r="D14" s="42"/>
      <c r="E14" s="42"/>
      <c r="F14" s="42"/>
      <c r="G14" s="42"/>
      <c r="I14" s="47"/>
      <c r="J14" s="47"/>
      <c r="K14" s="47"/>
      <c r="L14" s="47"/>
      <c r="M14" s="47"/>
    </row>
    <row r="15" spans="1:13" ht="12.75">
      <c r="A15" s="10" t="s">
        <v>12</v>
      </c>
      <c r="B15" s="21" t="s">
        <v>61</v>
      </c>
      <c r="C15" s="42">
        <v>370173</v>
      </c>
      <c r="D15" s="42">
        <v>1377</v>
      </c>
      <c r="E15" s="42">
        <v>86187</v>
      </c>
      <c r="F15" s="42">
        <v>166402</v>
      </c>
      <c r="G15" s="42">
        <v>116122</v>
      </c>
      <c r="I15" s="47">
        <v>1.2044255150623058</v>
      </c>
      <c r="J15" s="47">
        <v>0.5396341959619001</v>
      </c>
      <c r="K15" s="47">
        <v>1.0124840984818544</v>
      </c>
      <c r="L15" s="47">
        <v>1.436067178642356</v>
      </c>
      <c r="M15" s="47">
        <v>1.1197955190596678</v>
      </c>
    </row>
    <row r="16" spans="1:13" ht="12.75">
      <c r="A16" s="6">
        <v>11001</v>
      </c>
      <c r="B16" s="21" t="s">
        <v>60</v>
      </c>
      <c r="C16" s="42">
        <v>7302</v>
      </c>
      <c r="D16" s="45">
        <v>69</v>
      </c>
      <c r="E16" s="45">
        <v>2487</v>
      </c>
      <c r="F16" s="45">
        <v>3787</v>
      </c>
      <c r="G16" s="45">
        <v>959</v>
      </c>
      <c r="I16" s="47">
        <v>1.4760957361280391</v>
      </c>
      <c r="J16" s="47">
        <v>1.6800109082199104</v>
      </c>
      <c r="K16" s="47">
        <v>1.8151800967140241</v>
      </c>
      <c r="L16" s="47">
        <v>2.0305281204223387</v>
      </c>
      <c r="M16" s="47">
        <v>0.5745665170286218</v>
      </c>
    </row>
    <row r="17" spans="1:13" ht="12.75">
      <c r="A17" s="6">
        <v>11002</v>
      </c>
      <c r="B17" s="21" t="s">
        <v>61</v>
      </c>
      <c r="C17" s="42">
        <v>239371</v>
      </c>
      <c r="D17" s="45">
        <v>135</v>
      </c>
      <c r="E17" s="45">
        <v>48139</v>
      </c>
      <c r="F17" s="45">
        <v>116412</v>
      </c>
      <c r="G17" s="45">
        <v>74600</v>
      </c>
      <c r="I17" s="47">
        <v>1.6393729366188041</v>
      </c>
      <c r="J17" s="47">
        <v>0.11136027876664759</v>
      </c>
      <c r="K17" s="47">
        <v>1.1903495992677828</v>
      </c>
      <c r="L17" s="47">
        <v>2.114681587627715</v>
      </c>
      <c r="M17" s="47">
        <v>1.5142377333727075</v>
      </c>
    </row>
    <row r="18" spans="1:13" ht="12.75">
      <c r="A18" s="6">
        <v>11004</v>
      </c>
      <c r="B18" s="21" t="s">
        <v>62</v>
      </c>
      <c r="C18" s="42">
        <v>2733</v>
      </c>
      <c r="D18" s="45">
        <v>160</v>
      </c>
      <c r="E18" s="45">
        <v>612</v>
      </c>
      <c r="F18" s="45">
        <v>866</v>
      </c>
      <c r="G18" s="45">
        <v>1095</v>
      </c>
      <c r="I18" s="47">
        <v>0.704522153257992</v>
      </c>
      <c r="J18" s="47">
        <v>4.9678139019556955</v>
      </c>
      <c r="K18" s="47">
        <v>0.5696101018255622</v>
      </c>
      <c r="L18" s="47">
        <v>0.5921257123404572</v>
      </c>
      <c r="M18" s="47">
        <v>0.8366005596664178</v>
      </c>
    </row>
    <row r="19" spans="1:13" ht="12.75">
      <c r="A19" s="6">
        <v>11005</v>
      </c>
      <c r="B19" s="21" t="s">
        <v>63</v>
      </c>
      <c r="C19" s="42">
        <v>4967</v>
      </c>
      <c r="D19" s="45">
        <v>2</v>
      </c>
      <c r="E19" s="45">
        <v>518</v>
      </c>
      <c r="F19" s="45">
        <v>2430</v>
      </c>
      <c r="G19" s="45">
        <v>2017</v>
      </c>
      <c r="I19" s="47">
        <v>1.0164941496695856</v>
      </c>
      <c r="J19" s="47">
        <v>0.04929819664584478</v>
      </c>
      <c r="K19" s="47">
        <v>0.3827469351015068</v>
      </c>
      <c r="L19" s="47">
        <v>1.3190401135374186</v>
      </c>
      <c r="M19" s="47">
        <v>1.2233919857518742</v>
      </c>
    </row>
    <row r="20" spans="1:13" ht="12.75">
      <c r="A20" s="6">
        <v>11007</v>
      </c>
      <c r="B20" s="21" t="s">
        <v>64</v>
      </c>
      <c r="C20" s="42">
        <v>1610</v>
      </c>
      <c r="D20" s="45">
        <v>30</v>
      </c>
      <c r="E20" s="45">
        <v>242</v>
      </c>
      <c r="F20" s="45">
        <v>665</v>
      </c>
      <c r="G20" s="45">
        <v>673</v>
      </c>
      <c r="I20" s="47">
        <v>0.45734066932898004</v>
      </c>
      <c r="J20" s="47">
        <v>1.0264209682609482</v>
      </c>
      <c r="K20" s="47">
        <v>0.24819929953078917</v>
      </c>
      <c r="L20" s="47">
        <v>0.5010448451712531</v>
      </c>
      <c r="M20" s="47">
        <v>0.566601892459248</v>
      </c>
    </row>
    <row r="21" spans="1:13" ht="12.75">
      <c r="A21" s="6">
        <v>11008</v>
      </c>
      <c r="B21" s="21" t="s">
        <v>65</v>
      </c>
      <c r="C21" s="42">
        <v>9559</v>
      </c>
      <c r="D21" s="45">
        <v>59</v>
      </c>
      <c r="E21" s="45">
        <v>909</v>
      </c>
      <c r="F21" s="45">
        <v>2973</v>
      </c>
      <c r="G21" s="45">
        <v>5618</v>
      </c>
      <c r="I21" s="47">
        <v>0.7826337366564893</v>
      </c>
      <c r="J21" s="47">
        <v>0.5818197088711956</v>
      </c>
      <c r="K21" s="47">
        <v>0.2687083889084585</v>
      </c>
      <c r="L21" s="47">
        <v>0.6456274971287701</v>
      </c>
      <c r="M21" s="47">
        <v>1.3632542104396008</v>
      </c>
    </row>
    <row r="22" spans="1:13" ht="12.75">
      <c r="A22" s="6">
        <v>11009</v>
      </c>
      <c r="B22" s="21" t="s">
        <v>66</v>
      </c>
      <c r="C22" s="42">
        <v>4412</v>
      </c>
      <c r="D22" s="45">
        <v>37</v>
      </c>
      <c r="E22" s="45">
        <v>1396</v>
      </c>
      <c r="F22" s="45">
        <v>1536</v>
      </c>
      <c r="G22" s="45">
        <v>1443</v>
      </c>
      <c r="I22" s="47">
        <v>0.5019635842521503</v>
      </c>
      <c r="J22" s="47">
        <v>0.5070242668479493</v>
      </c>
      <c r="K22" s="47">
        <v>0.5734471052112379</v>
      </c>
      <c r="L22" s="47">
        <v>0.46352048227839365</v>
      </c>
      <c r="M22" s="47">
        <v>0.48657752895950135</v>
      </c>
    </row>
    <row r="23" spans="1:13" ht="12.75">
      <c r="A23" s="6">
        <v>11013</v>
      </c>
      <c r="B23" s="21" t="s">
        <v>67</v>
      </c>
      <c r="C23" s="42">
        <v>7224</v>
      </c>
      <c r="D23" s="45">
        <v>6</v>
      </c>
      <c r="E23" s="45">
        <v>1533</v>
      </c>
      <c r="F23" s="45">
        <v>2049</v>
      </c>
      <c r="G23" s="45">
        <v>3636</v>
      </c>
      <c r="I23" s="47">
        <v>1.04140161916625</v>
      </c>
      <c r="J23" s="47">
        <v>0.10417945361792691</v>
      </c>
      <c r="K23" s="47">
        <v>0.7979099938253447</v>
      </c>
      <c r="L23" s="47">
        <v>0.7834719921751784</v>
      </c>
      <c r="M23" s="47">
        <v>1.5535076468869338</v>
      </c>
    </row>
    <row r="24" spans="1:13" ht="12.75">
      <c r="A24" s="6">
        <v>11016</v>
      </c>
      <c r="B24" s="21" t="s">
        <v>68</v>
      </c>
      <c r="C24" s="42">
        <v>3021</v>
      </c>
      <c r="D24" s="45">
        <v>40</v>
      </c>
      <c r="E24" s="45">
        <v>1088</v>
      </c>
      <c r="F24" s="45">
        <v>858</v>
      </c>
      <c r="G24" s="45">
        <v>1035</v>
      </c>
      <c r="I24" s="47">
        <v>0.5408040785920318</v>
      </c>
      <c r="J24" s="47">
        <v>0.8624611438250089</v>
      </c>
      <c r="K24" s="47">
        <v>0.7032170093687545</v>
      </c>
      <c r="L24" s="47">
        <v>0.40739671889905155</v>
      </c>
      <c r="M24" s="47">
        <v>0.5491343263896613</v>
      </c>
    </row>
    <row r="25" spans="1:13" ht="12.75">
      <c r="A25" s="6">
        <v>11018</v>
      </c>
      <c r="B25" s="21" t="s">
        <v>69</v>
      </c>
      <c r="C25" s="42">
        <v>2121</v>
      </c>
      <c r="D25" s="45">
        <v>0</v>
      </c>
      <c r="E25" s="45">
        <v>1030</v>
      </c>
      <c r="F25" s="45">
        <v>669</v>
      </c>
      <c r="G25" s="45">
        <v>422</v>
      </c>
      <c r="I25" s="47">
        <v>0.6820968393091864</v>
      </c>
      <c r="J25" s="47">
        <v>0</v>
      </c>
      <c r="K25" s="47">
        <v>1.195952226889154</v>
      </c>
      <c r="L25" s="47">
        <v>0.5706535094369114</v>
      </c>
      <c r="M25" s="47">
        <v>0.402222933483972</v>
      </c>
    </row>
    <row r="26" spans="1:13" ht="12.75">
      <c r="A26" s="6">
        <v>11021</v>
      </c>
      <c r="B26" s="21" t="s">
        <v>70</v>
      </c>
      <c r="C26" s="42">
        <v>1060</v>
      </c>
      <c r="D26" s="45">
        <v>8</v>
      </c>
      <c r="E26" s="45">
        <v>107</v>
      </c>
      <c r="F26" s="45">
        <v>291</v>
      </c>
      <c r="G26" s="45">
        <v>654</v>
      </c>
      <c r="I26" s="47">
        <v>0.4047048775695545</v>
      </c>
      <c r="J26" s="47">
        <v>0.3678856722779982</v>
      </c>
      <c r="K26" s="47">
        <v>0.14749849518172692</v>
      </c>
      <c r="L26" s="47">
        <v>0.294690793676251</v>
      </c>
      <c r="M26" s="47">
        <v>0.7400470490135757</v>
      </c>
    </row>
    <row r="27" spans="1:13" ht="12.75">
      <c r="A27" s="6">
        <v>11022</v>
      </c>
      <c r="B27" s="21" t="s">
        <v>71</v>
      </c>
      <c r="C27" s="42">
        <v>3368</v>
      </c>
      <c r="D27" s="45">
        <v>74</v>
      </c>
      <c r="E27" s="45">
        <v>823</v>
      </c>
      <c r="F27" s="45">
        <v>1152</v>
      </c>
      <c r="G27" s="45">
        <v>1319</v>
      </c>
      <c r="I27" s="47">
        <v>0.5874798648487597</v>
      </c>
      <c r="J27" s="47">
        <v>1.5546868920214236</v>
      </c>
      <c r="K27" s="47">
        <v>0.5183128514327775</v>
      </c>
      <c r="L27" s="47">
        <v>0.5329842660650517</v>
      </c>
      <c r="M27" s="47">
        <v>0.6818906076540605</v>
      </c>
    </row>
    <row r="28" spans="1:13" ht="12.75">
      <c r="A28" s="6">
        <v>11023</v>
      </c>
      <c r="B28" s="21" t="s">
        <v>72</v>
      </c>
      <c r="C28" s="42">
        <v>4669</v>
      </c>
      <c r="D28" s="45">
        <v>11</v>
      </c>
      <c r="E28" s="45">
        <v>1137</v>
      </c>
      <c r="F28" s="45">
        <v>1968</v>
      </c>
      <c r="G28" s="45">
        <v>1553</v>
      </c>
      <c r="I28" s="47">
        <v>0.5558423713580647</v>
      </c>
      <c r="J28" s="47">
        <v>0.1577287183988189</v>
      </c>
      <c r="K28" s="47">
        <v>0.48871928736745485</v>
      </c>
      <c r="L28" s="47">
        <v>0.6214323760392604</v>
      </c>
      <c r="M28" s="47">
        <v>0.5479592226393147</v>
      </c>
    </row>
    <row r="29" spans="1:13" ht="12.75">
      <c r="A29" s="6">
        <v>11024</v>
      </c>
      <c r="B29" s="21" t="s">
        <v>73</v>
      </c>
      <c r="C29" s="42">
        <v>9909</v>
      </c>
      <c r="D29" s="45">
        <v>114</v>
      </c>
      <c r="E29" s="45">
        <v>2254</v>
      </c>
      <c r="F29" s="45">
        <v>6234</v>
      </c>
      <c r="G29" s="45">
        <v>1307</v>
      </c>
      <c r="I29" s="47">
        <v>1.5057938345557216</v>
      </c>
      <c r="J29" s="47">
        <v>2.086559873597522</v>
      </c>
      <c r="K29" s="47">
        <v>1.2366899640124622</v>
      </c>
      <c r="L29" s="47">
        <v>2.512716492030076</v>
      </c>
      <c r="M29" s="47">
        <v>0.5886542491501325</v>
      </c>
    </row>
    <row r="30" spans="1:13" ht="12.75">
      <c r="A30" s="6">
        <v>11025</v>
      </c>
      <c r="B30" s="21" t="s">
        <v>74</v>
      </c>
      <c r="C30" s="42">
        <v>934</v>
      </c>
      <c r="D30" s="45">
        <v>26</v>
      </c>
      <c r="E30" s="45">
        <v>246</v>
      </c>
      <c r="F30" s="45">
        <v>351</v>
      </c>
      <c r="G30" s="45">
        <v>311</v>
      </c>
      <c r="I30" s="47">
        <v>0.35295531553626774</v>
      </c>
      <c r="J30" s="47">
        <v>1.1834134809411385</v>
      </c>
      <c r="K30" s="47">
        <v>0.3356442380976975</v>
      </c>
      <c r="L30" s="47">
        <v>0.3518203636165487</v>
      </c>
      <c r="M30" s="47">
        <v>0.34832307775430293</v>
      </c>
    </row>
    <row r="31" spans="1:13" ht="12.75">
      <c r="A31" s="6">
        <v>11029</v>
      </c>
      <c r="B31" s="21" t="s">
        <v>75</v>
      </c>
      <c r="C31" s="42">
        <v>9222</v>
      </c>
      <c r="D31" s="45">
        <v>0</v>
      </c>
      <c r="E31" s="45">
        <v>4334</v>
      </c>
      <c r="F31" s="45">
        <v>2264</v>
      </c>
      <c r="G31" s="45">
        <v>2624</v>
      </c>
      <c r="I31" s="47">
        <v>1.2066116771132729</v>
      </c>
      <c r="J31" s="47">
        <v>0</v>
      </c>
      <c r="K31" s="47">
        <v>2.047399305112563</v>
      </c>
      <c r="L31" s="47">
        <v>0.7857055749230659</v>
      </c>
      <c r="M31" s="47">
        <v>1.0175487995508108</v>
      </c>
    </row>
    <row r="32" spans="1:13" ht="12.75">
      <c r="A32" s="6">
        <v>11030</v>
      </c>
      <c r="B32" s="21" t="s">
        <v>76</v>
      </c>
      <c r="C32" s="42">
        <v>1123</v>
      </c>
      <c r="D32" s="45">
        <v>9</v>
      </c>
      <c r="E32" s="45">
        <v>302</v>
      </c>
      <c r="F32" s="45">
        <v>329</v>
      </c>
      <c r="G32" s="45">
        <v>483</v>
      </c>
      <c r="I32" s="47">
        <v>0.41449691499280544</v>
      </c>
      <c r="J32" s="47">
        <v>0.40010536002079583</v>
      </c>
      <c r="K32" s="47">
        <v>0.4024572244531397</v>
      </c>
      <c r="L32" s="47">
        <v>0.32209089659818907</v>
      </c>
      <c r="M32" s="47">
        <v>0.5283694348197973</v>
      </c>
    </row>
    <row r="33" spans="1:13" ht="12.75">
      <c r="A33" s="6">
        <v>11035</v>
      </c>
      <c r="B33" s="21" t="s">
        <v>77</v>
      </c>
      <c r="C33" s="42">
        <v>3136</v>
      </c>
      <c r="D33" s="45">
        <v>89</v>
      </c>
      <c r="E33" s="45">
        <v>936</v>
      </c>
      <c r="F33" s="45">
        <v>1012</v>
      </c>
      <c r="G33" s="45">
        <v>1099</v>
      </c>
      <c r="I33" s="47">
        <v>0.527737394595727</v>
      </c>
      <c r="J33" s="47">
        <v>1.8039401928922547</v>
      </c>
      <c r="K33" s="47">
        <v>0.568707429575201</v>
      </c>
      <c r="L33" s="47">
        <v>0.45171377362903414</v>
      </c>
      <c r="M33" s="47">
        <v>0.5481362402541021</v>
      </c>
    </row>
    <row r="34" spans="1:13" ht="12.75">
      <c r="A34" s="6">
        <v>11037</v>
      </c>
      <c r="B34" s="21" t="s">
        <v>78</v>
      </c>
      <c r="C34" s="42">
        <v>3331</v>
      </c>
      <c r="D34" s="45">
        <v>108</v>
      </c>
      <c r="E34" s="45">
        <v>766</v>
      </c>
      <c r="F34" s="45">
        <v>1041</v>
      </c>
      <c r="G34" s="45">
        <v>1416</v>
      </c>
      <c r="I34" s="47">
        <v>0.694572316376852</v>
      </c>
      <c r="J34" s="47">
        <v>2.7124198011269423</v>
      </c>
      <c r="K34" s="47">
        <v>0.5766905635624255</v>
      </c>
      <c r="L34" s="47">
        <v>0.5757508297554486</v>
      </c>
      <c r="M34" s="47">
        <v>0.8750947931703797</v>
      </c>
    </row>
    <row r="35" spans="1:13" ht="12.75">
      <c r="A35" s="6">
        <v>11038</v>
      </c>
      <c r="B35" s="21" t="s">
        <v>79</v>
      </c>
      <c r="C35" s="42">
        <v>2031</v>
      </c>
      <c r="D35" s="45">
        <v>5</v>
      </c>
      <c r="E35" s="45">
        <v>811</v>
      </c>
      <c r="F35" s="45">
        <v>802</v>
      </c>
      <c r="G35" s="45">
        <v>413</v>
      </c>
      <c r="I35" s="47">
        <v>0.7977094997514415</v>
      </c>
      <c r="J35" s="47">
        <v>0.2365348618995405</v>
      </c>
      <c r="K35" s="47">
        <v>1.1500770399846518</v>
      </c>
      <c r="L35" s="47">
        <v>0.8355072350017448</v>
      </c>
      <c r="M35" s="47">
        <v>0.48076617180830533</v>
      </c>
    </row>
    <row r="36" spans="1:13" ht="12.75">
      <c r="A36" s="6">
        <v>11039</v>
      </c>
      <c r="B36" s="21" t="s">
        <v>80</v>
      </c>
      <c r="C36" s="42">
        <v>3146</v>
      </c>
      <c r="D36" s="45">
        <v>33</v>
      </c>
      <c r="E36" s="45">
        <v>447</v>
      </c>
      <c r="F36" s="45">
        <v>1454</v>
      </c>
      <c r="G36" s="45">
        <v>1212</v>
      </c>
      <c r="I36" s="47">
        <v>0.500193913684922</v>
      </c>
      <c r="J36" s="47">
        <v>0.6319517754102869</v>
      </c>
      <c r="K36" s="47">
        <v>0.25660106014921136</v>
      </c>
      <c r="L36" s="47">
        <v>0.6131759283925936</v>
      </c>
      <c r="M36" s="47">
        <v>0.571125188008496</v>
      </c>
    </row>
    <row r="37" spans="1:13" ht="12.75">
      <c r="A37" s="6">
        <v>11040</v>
      </c>
      <c r="B37" s="21" t="s">
        <v>81</v>
      </c>
      <c r="C37" s="42">
        <v>8317</v>
      </c>
      <c r="D37" s="45">
        <v>76</v>
      </c>
      <c r="E37" s="45">
        <v>2560</v>
      </c>
      <c r="F37" s="45">
        <v>3513</v>
      </c>
      <c r="G37" s="45">
        <v>2168</v>
      </c>
      <c r="I37" s="47">
        <v>0.7833091135086008</v>
      </c>
      <c r="J37" s="47">
        <v>0.8621252877630101</v>
      </c>
      <c r="K37" s="47">
        <v>0.8705178520135016</v>
      </c>
      <c r="L37" s="47">
        <v>0.8775778109794851</v>
      </c>
      <c r="M37" s="47">
        <v>0.6051663417086707</v>
      </c>
    </row>
    <row r="38" spans="1:13" ht="12.75">
      <c r="A38" s="6">
        <v>11044</v>
      </c>
      <c r="B38" s="21" t="s">
        <v>82</v>
      </c>
      <c r="C38" s="42">
        <v>2258</v>
      </c>
      <c r="D38" s="45">
        <v>26</v>
      </c>
      <c r="E38" s="45">
        <v>639</v>
      </c>
      <c r="F38" s="45">
        <v>850</v>
      </c>
      <c r="G38" s="45">
        <v>743</v>
      </c>
      <c r="I38" s="47">
        <v>0.36153666406388213</v>
      </c>
      <c r="J38" s="47">
        <v>0.5014089370954137</v>
      </c>
      <c r="K38" s="47">
        <v>0.3694030743386246</v>
      </c>
      <c r="L38" s="47">
        <v>0.36098432223807025</v>
      </c>
      <c r="M38" s="47">
        <v>0.35258694839505683</v>
      </c>
    </row>
    <row r="39" spans="1:13" ht="12.75">
      <c r="A39" s="6">
        <v>11050</v>
      </c>
      <c r="B39" s="21" t="s">
        <v>83</v>
      </c>
      <c r="C39" s="42">
        <v>6224</v>
      </c>
      <c r="D39" s="45">
        <v>37</v>
      </c>
      <c r="E39" s="45">
        <v>2040</v>
      </c>
      <c r="F39" s="45">
        <v>3361</v>
      </c>
      <c r="G39" s="45">
        <v>786</v>
      </c>
      <c r="I39" s="47">
        <v>2.2592500179063673</v>
      </c>
      <c r="J39" s="47">
        <v>1.6176581428912542</v>
      </c>
      <c r="K39" s="47">
        <v>2.6735980534663994</v>
      </c>
      <c r="L39" s="47">
        <v>3.2359680796773396</v>
      </c>
      <c r="M39" s="47">
        <v>0.8456025149690563</v>
      </c>
    </row>
    <row r="40" spans="1:13" ht="12.75">
      <c r="A40" s="6">
        <v>11052</v>
      </c>
      <c r="B40" s="21" t="s">
        <v>84</v>
      </c>
      <c r="C40" s="42">
        <v>5906</v>
      </c>
      <c r="D40" s="45">
        <v>32</v>
      </c>
      <c r="E40" s="45">
        <v>2036</v>
      </c>
      <c r="F40" s="45">
        <v>3015</v>
      </c>
      <c r="G40" s="45">
        <v>823</v>
      </c>
      <c r="I40" s="47">
        <v>1.5072278548482196</v>
      </c>
      <c r="J40" s="47">
        <v>0.983616399743284</v>
      </c>
      <c r="K40" s="47">
        <v>1.876007115187384</v>
      </c>
      <c r="L40" s="47">
        <v>2.040862715351408</v>
      </c>
      <c r="M40" s="47">
        <v>0.6224927730226395</v>
      </c>
    </row>
    <row r="41" spans="1:13" ht="12.75">
      <c r="A41" s="6">
        <v>11053</v>
      </c>
      <c r="B41" s="21" t="s">
        <v>85</v>
      </c>
      <c r="C41" s="42">
        <v>2712</v>
      </c>
      <c r="D41" s="45">
        <v>106</v>
      </c>
      <c r="E41" s="45">
        <v>829</v>
      </c>
      <c r="F41" s="45">
        <v>858</v>
      </c>
      <c r="G41" s="45">
        <v>919</v>
      </c>
      <c r="I41" s="47">
        <v>0.44476027761363396</v>
      </c>
      <c r="J41" s="47">
        <v>2.093786939417026</v>
      </c>
      <c r="K41" s="47">
        <v>0.4908650109401974</v>
      </c>
      <c r="L41" s="47">
        <v>0.3732197360478315</v>
      </c>
      <c r="M41" s="47">
        <v>0.44668444412889696</v>
      </c>
    </row>
    <row r="42" spans="1:13" ht="12.75">
      <c r="A42" s="6">
        <v>11054</v>
      </c>
      <c r="B42" s="21" t="s">
        <v>86</v>
      </c>
      <c r="C42" s="42">
        <v>2645</v>
      </c>
      <c r="D42" s="45">
        <v>25</v>
      </c>
      <c r="E42" s="45">
        <v>821</v>
      </c>
      <c r="F42" s="45">
        <v>886</v>
      </c>
      <c r="G42" s="45">
        <v>913</v>
      </c>
      <c r="I42" s="47">
        <v>0.6344163641387376</v>
      </c>
      <c r="J42" s="47">
        <v>0.7222358179933205</v>
      </c>
      <c r="K42" s="47">
        <v>0.7109893508004603</v>
      </c>
      <c r="L42" s="47">
        <v>0.5636680624005871</v>
      </c>
      <c r="M42" s="47">
        <v>0.6490355530070239</v>
      </c>
    </row>
    <row r="43" spans="1:13" ht="12.75">
      <c r="A43" s="6">
        <v>11055</v>
      </c>
      <c r="B43" s="21" t="s">
        <v>87</v>
      </c>
      <c r="C43" s="42">
        <v>2677</v>
      </c>
      <c r="D43" s="45">
        <v>23</v>
      </c>
      <c r="E43" s="45">
        <v>406</v>
      </c>
      <c r="F43" s="45">
        <v>995</v>
      </c>
      <c r="G43" s="45">
        <v>1253</v>
      </c>
      <c r="I43" s="47">
        <v>0.3863553974296057</v>
      </c>
      <c r="J43" s="47">
        <v>0.3998128629665724</v>
      </c>
      <c r="K43" s="47">
        <v>0.21156113323946968</v>
      </c>
      <c r="L43" s="47">
        <v>0.38089274398969425</v>
      </c>
      <c r="M43" s="47">
        <v>0.535967792917115</v>
      </c>
    </row>
    <row r="44" spans="1:13" ht="12.75">
      <c r="A44" s="6">
        <v>11056</v>
      </c>
      <c r="B44" s="21" t="s">
        <v>88</v>
      </c>
      <c r="C44" s="42">
        <v>8268</v>
      </c>
      <c r="D44" s="45">
        <v>23</v>
      </c>
      <c r="E44" s="45">
        <v>4159</v>
      </c>
      <c r="F44" s="45">
        <v>2361</v>
      </c>
      <c r="G44" s="45">
        <v>1725</v>
      </c>
      <c r="I44" s="47">
        <v>1.359237040571252</v>
      </c>
      <c r="J44" s="47">
        <v>0.45542082194649836</v>
      </c>
      <c r="K44" s="47">
        <v>2.4686236874618324</v>
      </c>
      <c r="L44" s="47">
        <v>1.0295127421721613</v>
      </c>
      <c r="M44" s="47">
        <v>0.840490563760966</v>
      </c>
    </row>
    <row r="45" spans="1:13" ht="12.75">
      <c r="A45" s="6">
        <v>11057</v>
      </c>
      <c r="B45" s="21" t="s">
        <v>89</v>
      </c>
      <c r="C45" s="42">
        <v>6917</v>
      </c>
      <c r="D45" s="45">
        <v>14</v>
      </c>
      <c r="E45" s="45">
        <v>2580</v>
      </c>
      <c r="F45" s="45">
        <v>1420</v>
      </c>
      <c r="G45" s="45">
        <v>2903</v>
      </c>
      <c r="I45" s="47">
        <v>1.458763398556406</v>
      </c>
      <c r="J45" s="47">
        <v>0.35561938924201014</v>
      </c>
      <c r="K45" s="47">
        <v>1.9645271121105772</v>
      </c>
      <c r="L45" s="47">
        <v>0.7943217103402757</v>
      </c>
      <c r="M45" s="47">
        <v>1.8145257166233597</v>
      </c>
    </row>
    <row r="46" spans="1:13" ht="12.75">
      <c r="A46" s="10"/>
      <c r="B46" s="21"/>
      <c r="C46" s="42"/>
      <c r="D46" s="45"/>
      <c r="E46" s="45"/>
      <c r="F46" s="45"/>
      <c r="G46" s="45"/>
      <c r="I46" s="47"/>
      <c r="J46" s="47"/>
      <c r="K46" s="47"/>
      <c r="L46" s="47"/>
      <c r="M46" s="47"/>
    </row>
    <row r="47" spans="1:13" ht="12.75">
      <c r="A47" s="10" t="s">
        <v>12</v>
      </c>
      <c r="B47" s="21" t="s">
        <v>96</v>
      </c>
      <c r="C47" s="42">
        <v>104795</v>
      </c>
      <c r="D47" s="42">
        <v>1257</v>
      </c>
      <c r="E47" s="42">
        <v>31649</v>
      </c>
      <c r="F47" s="42">
        <v>39189</v>
      </c>
      <c r="G47" s="42">
        <v>32619</v>
      </c>
      <c r="I47" s="47">
        <v>1.0334378662091008</v>
      </c>
      <c r="J47" s="47">
        <v>1.4930329760017675</v>
      </c>
      <c r="K47" s="47">
        <v>1.1268731714932627</v>
      </c>
      <c r="L47" s="47">
        <v>1.0250593140962752</v>
      </c>
      <c r="M47" s="47">
        <v>0.953374344427239</v>
      </c>
    </row>
    <row r="48" spans="1:13" ht="12.75">
      <c r="A48" s="6">
        <v>12002</v>
      </c>
      <c r="B48" s="21" t="s">
        <v>90</v>
      </c>
      <c r="C48" s="42">
        <v>1891</v>
      </c>
      <c r="D48" s="45">
        <v>50</v>
      </c>
      <c r="E48" s="45">
        <v>315</v>
      </c>
      <c r="F48" s="45">
        <v>524</v>
      </c>
      <c r="G48" s="45">
        <v>1002</v>
      </c>
      <c r="I48" s="47">
        <v>0.5524693252217983</v>
      </c>
      <c r="J48" s="47">
        <v>1.7594501187912235</v>
      </c>
      <c r="K48" s="47">
        <v>0.33227558641460986</v>
      </c>
      <c r="L48" s="47">
        <v>0.40605880660935</v>
      </c>
      <c r="M48" s="47">
        <v>0.8676276260205551</v>
      </c>
    </row>
    <row r="49" spans="1:13" ht="12.75">
      <c r="A49" s="6">
        <v>12005</v>
      </c>
      <c r="B49" s="21" t="s">
        <v>91</v>
      </c>
      <c r="C49" s="42">
        <v>2938</v>
      </c>
      <c r="D49" s="45">
        <v>13</v>
      </c>
      <c r="E49" s="45">
        <v>291</v>
      </c>
      <c r="F49" s="45">
        <v>782</v>
      </c>
      <c r="G49" s="45">
        <v>1852</v>
      </c>
      <c r="I49" s="47">
        <v>0.6466476797151752</v>
      </c>
      <c r="J49" s="47">
        <v>0.34462723701191017</v>
      </c>
      <c r="K49" s="47">
        <v>0.23124915775063884</v>
      </c>
      <c r="L49" s="47">
        <v>0.45652408141876427</v>
      </c>
      <c r="M49" s="47">
        <v>1.2081084556368153</v>
      </c>
    </row>
    <row r="50" spans="1:13" ht="12.75">
      <c r="A50" s="6">
        <v>12007</v>
      </c>
      <c r="B50" s="21" t="s">
        <v>92</v>
      </c>
      <c r="C50" s="42">
        <v>7472</v>
      </c>
      <c r="D50" s="45">
        <v>24</v>
      </c>
      <c r="E50" s="45">
        <v>2690</v>
      </c>
      <c r="F50" s="45">
        <v>3348</v>
      </c>
      <c r="G50" s="45">
        <v>1410</v>
      </c>
      <c r="I50" s="47">
        <v>1.1237840613295373</v>
      </c>
      <c r="J50" s="47">
        <v>0.43475797816923917</v>
      </c>
      <c r="K50" s="47">
        <v>1.460728569626232</v>
      </c>
      <c r="L50" s="47">
        <v>1.3355878525046307</v>
      </c>
      <c r="M50" s="47">
        <v>0.628512800557918</v>
      </c>
    </row>
    <row r="51" spans="1:13" ht="12.75">
      <c r="A51" s="6">
        <v>12009</v>
      </c>
      <c r="B51" s="21" t="s">
        <v>93</v>
      </c>
      <c r="C51" s="42">
        <v>5472</v>
      </c>
      <c r="D51" s="45">
        <v>280</v>
      </c>
      <c r="E51" s="45">
        <v>2409</v>
      </c>
      <c r="F51" s="45">
        <v>843</v>
      </c>
      <c r="G51" s="45">
        <v>1940</v>
      </c>
      <c r="I51" s="47">
        <v>1.026011826911447</v>
      </c>
      <c r="J51" s="47">
        <v>6.323457781075003</v>
      </c>
      <c r="K51" s="47">
        <v>1.6308511220296629</v>
      </c>
      <c r="L51" s="47">
        <v>0.41925172575820907</v>
      </c>
      <c r="M51" s="47">
        <v>1.0780949647823492</v>
      </c>
    </row>
    <row r="52" spans="1:13" ht="12.75">
      <c r="A52" s="6">
        <v>12014</v>
      </c>
      <c r="B52" s="21" t="s">
        <v>94</v>
      </c>
      <c r="C52" s="42">
        <v>9681</v>
      </c>
      <c r="D52" s="45">
        <v>71</v>
      </c>
      <c r="E52" s="45">
        <v>2952</v>
      </c>
      <c r="F52" s="45">
        <v>4178</v>
      </c>
      <c r="G52" s="45">
        <v>2480</v>
      </c>
      <c r="I52" s="47">
        <v>0.7598107819202401</v>
      </c>
      <c r="J52" s="47">
        <v>0.6711720990260276</v>
      </c>
      <c r="K52" s="47">
        <v>0.8365132484192241</v>
      </c>
      <c r="L52" s="47">
        <v>0.8697504730696196</v>
      </c>
      <c r="M52" s="47">
        <v>0.5768805840396307</v>
      </c>
    </row>
    <row r="53" spans="1:13" ht="12.75">
      <c r="A53" s="6">
        <v>12021</v>
      </c>
      <c r="B53" s="21" t="s">
        <v>95</v>
      </c>
      <c r="C53" s="42">
        <v>15334</v>
      </c>
      <c r="D53" s="45">
        <v>228</v>
      </c>
      <c r="E53" s="45">
        <v>6030</v>
      </c>
      <c r="F53" s="45">
        <v>4495</v>
      </c>
      <c r="G53" s="45">
        <v>4581</v>
      </c>
      <c r="I53" s="47">
        <v>1.4353677401974565</v>
      </c>
      <c r="J53" s="47">
        <v>2.570590410444067</v>
      </c>
      <c r="K53" s="47">
        <v>2.0379628969682226</v>
      </c>
      <c r="L53" s="47">
        <v>1.1160365669870902</v>
      </c>
      <c r="M53" s="47">
        <v>1.270916516272504</v>
      </c>
    </row>
    <row r="54" spans="1:13" ht="12.75">
      <c r="A54" s="6">
        <v>12025</v>
      </c>
      <c r="B54" s="21" t="s">
        <v>96</v>
      </c>
      <c r="C54" s="42">
        <v>37398</v>
      </c>
      <c r="D54" s="45">
        <v>52</v>
      </c>
      <c r="E54" s="45">
        <v>8964</v>
      </c>
      <c r="F54" s="45">
        <v>15608</v>
      </c>
      <c r="G54" s="45">
        <v>12693</v>
      </c>
      <c r="I54" s="47">
        <v>1.5150822046087244</v>
      </c>
      <c r="J54" s="47">
        <v>0.25373564251511493</v>
      </c>
      <c r="K54" s="47">
        <v>1.3111757436659779</v>
      </c>
      <c r="L54" s="47">
        <v>1.6771661264943096</v>
      </c>
      <c r="M54" s="47">
        <v>1.5240566473701045</v>
      </c>
    </row>
    <row r="55" spans="1:13" ht="12.75">
      <c r="A55" s="6">
        <v>12026</v>
      </c>
      <c r="B55" s="21" t="s">
        <v>97</v>
      </c>
      <c r="C55" s="42">
        <v>2799</v>
      </c>
      <c r="D55" s="45">
        <v>12</v>
      </c>
      <c r="E55" s="45">
        <v>963</v>
      </c>
      <c r="F55" s="45">
        <v>855</v>
      </c>
      <c r="G55" s="45">
        <v>969</v>
      </c>
      <c r="I55" s="47">
        <v>0.4024849018778181</v>
      </c>
      <c r="J55" s="47">
        <v>0.2078347938172409</v>
      </c>
      <c r="K55" s="47">
        <v>0.4999703165055427</v>
      </c>
      <c r="L55" s="47">
        <v>0.32610226553679644</v>
      </c>
      <c r="M55" s="47">
        <v>0.41297093002021473</v>
      </c>
    </row>
    <row r="56" spans="1:13" ht="12.75">
      <c r="A56" s="6">
        <v>12029</v>
      </c>
      <c r="B56" s="21" t="s">
        <v>98</v>
      </c>
      <c r="C56" s="42">
        <v>2480</v>
      </c>
      <c r="D56" s="45">
        <v>156</v>
      </c>
      <c r="E56" s="45">
        <v>913</v>
      </c>
      <c r="F56" s="45">
        <v>947</v>
      </c>
      <c r="G56" s="45">
        <v>464</v>
      </c>
      <c r="I56" s="47">
        <v>0.47777971083214815</v>
      </c>
      <c r="J56" s="47">
        <v>3.6198530005258354</v>
      </c>
      <c r="K56" s="47">
        <v>0.6350647954697229</v>
      </c>
      <c r="L56" s="47">
        <v>0.4839126860491963</v>
      </c>
      <c r="M56" s="47">
        <v>0.2649372429246523</v>
      </c>
    </row>
    <row r="57" spans="1:13" ht="12.75">
      <c r="A57" s="6">
        <v>12030</v>
      </c>
      <c r="B57" s="21" t="s">
        <v>99</v>
      </c>
      <c r="C57" s="42">
        <v>7997</v>
      </c>
      <c r="D57" s="45">
        <v>9</v>
      </c>
      <c r="E57" s="45">
        <v>3973</v>
      </c>
      <c r="F57" s="45">
        <v>2396</v>
      </c>
      <c r="G57" s="45">
        <v>1619</v>
      </c>
      <c r="I57" s="47">
        <v>1.5332873854116498</v>
      </c>
      <c r="J57" s="47">
        <v>0.2078400747094509</v>
      </c>
      <c r="K57" s="47">
        <v>2.7503392725924227</v>
      </c>
      <c r="L57" s="47">
        <v>1.2184965011895077</v>
      </c>
      <c r="M57" s="47">
        <v>0.9200095276452521</v>
      </c>
    </row>
    <row r="58" spans="1:13" ht="12.75">
      <c r="A58" s="6">
        <v>12034</v>
      </c>
      <c r="B58" s="21" t="s">
        <v>100</v>
      </c>
      <c r="C58" s="42">
        <v>760</v>
      </c>
      <c r="D58" s="45">
        <v>19</v>
      </c>
      <c r="E58" s="45">
        <v>154</v>
      </c>
      <c r="F58" s="45">
        <v>242</v>
      </c>
      <c r="G58" s="45">
        <v>345</v>
      </c>
      <c r="I58" s="47">
        <v>0.30905562113949575</v>
      </c>
      <c r="J58" s="47">
        <v>0.9306084023438831</v>
      </c>
      <c r="K58" s="47">
        <v>0.22610752390381542</v>
      </c>
      <c r="L58" s="47">
        <v>0.26102339065857616</v>
      </c>
      <c r="M58" s="47">
        <v>0.415806390133955</v>
      </c>
    </row>
    <row r="59" spans="1:13" ht="12.75">
      <c r="A59" s="6">
        <v>12035</v>
      </c>
      <c r="B59" s="21" t="s">
        <v>101</v>
      </c>
      <c r="C59" s="42">
        <v>5409</v>
      </c>
      <c r="D59" s="45">
        <v>341</v>
      </c>
      <c r="E59" s="45">
        <v>609</v>
      </c>
      <c r="F59" s="45">
        <v>2774</v>
      </c>
      <c r="G59" s="45">
        <v>1685</v>
      </c>
      <c r="I59" s="47">
        <v>0.8689311128416087</v>
      </c>
      <c r="J59" s="47">
        <v>6.598011362018072</v>
      </c>
      <c r="K59" s="47">
        <v>0.353229443826932</v>
      </c>
      <c r="L59" s="47">
        <v>1.1819955164784237</v>
      </c>
      <c r="M59" s="47">
        <v>0.8022639566601966</v>
      </c>
    </row>
    <row r="60" spans="1:13" ht="12.75">
      <c r="A60" s="6">
        <v>12040</v>
      </c>
      <c r="B60" s="21" t="s">
        <v>102</v>
      </c>
      <c r="C60" s="42">
        <v>5164</v>
      </c>
      <c r="D60" s="45">
        <v>2</v>
      </c>
      <c r="E60" s="45">
        <v>1386</v>
      </c>
      <c r="F60" s="45">
        <v>2197</v>
      </c>
      <c r="G60" s="45">
        <v>1579</v>
      </c>
      <c r="I60" s="47">
        <v>0.7070970126288904</v>
      </c>
      <c r="J60" s="47">
        <v>0.03298474099451239</v>
      </c>
      <c r="K60" s="47">
        <v>0.6852155934171588</v>
      </c>
      <c r="L60" s="47">
        <v>0.7979282328421069</v>
      </c>
      <c r="M60" s="47">
        <v>0.6408020734851737</v>
      </c>
    </row>
    <row r="61" spans="1:13" ht="12.75">
      <c r="A61" s="10"/>
      <c r="B61" s="21"/>
      <c r="C61" s="42"/>
      <c r="D61" s="45"/>
      <c r="E61" s="45"/>
      <c r="F61" s="45"/>
      <c r="G61" s="45"/>
      <c r="I61" s="47"/>
      <c r="J61" s="47"/>
      <c r="K61" s="47"/>
      <c r="L61" s="47"/>
      <c r="M61" s="47"/>
    </row>
    <row r="62" spans="1:13" ht="12.75">
      <c r="A62" s="10" t="s">
        <v>12</v>
      </c>
      <c r="B62" s="21" t="s">
        <v>125</v>
      </c>
      <c r="C62" s="42">
        <v>137472</v>
      </c>
      <c r="D62" s="42">
        <v>1580</v>
      </c>
      <c r="E62" s="42">
        <v>53545</v>
      </c>
      <c r="F62" s="42">
        <v>42131</v>
      </c>
      <c r="G62" s="42">
        <v>40216</v>
      </c>
      <c r="I62" s="47">
        <v>0.970544543823032</v>
      </c>
      <c r="J62" s="47">
        <v>1.3435338786490714</v>
      </c>
      <c r="K62" s="47">
        <v>1.364870297975919</v>
      </c>
      <c r="L62" s="47">
        <v>0.7889400348876432</v>
      </c>
      <c r="M62" s="47">
        <v>0.8414902786887896</v>
      </c>
    </row>
    <row r="63" spans="1:13" ht="12.75">
      <c r="A63" s="6">
        <v>13001</v>
      </c>
      <c r="B63" s="21" t="s">
        <v>103</v>
      </c>
      <c r="C63" s="42">
        <v>3658</v>
      </c>
      <c r="D63" s="45">
        <v>71</v>
      </c>
      <c r="E63" s="45">
        <v>1746</v>
      </c>
      <c r="F63" s="45">
        <v>898</v>
      </c>
      <c r="G63" s="45">
        <v>943</v>
      </c>
      <c r="I63" s="47">
        <v>0.8964234761614552</v>
      </c>
      <c r="J63" s="47">
        <v>2.0956472554156407</v>
      </c>
      <c r="K63" s="47">
        <v>1.544845308714517</v>
      </c>
      <c r="L63" s="47">
        <v>0.5836961963502868</v>
      </c>
      <c r="M63" s="47">
        <v>0.6849048202744271</v>
      </c>
    </row>
    <row r="64" spans="1:13" ht="12.75">
      <c r="A64" s="6">
        <v>13002</v>
      </c>
      <c r="B64" s="21" t="s">
        <v>104</v>
      </c>
      <c r="C64" s="42">
        <v>370</v>
      </c>
      <c r="D64" s="45">
        <v>24</v>
      </c>
      <c r="E64" s="45">
        <v>62</v>
      </c>
      <c r="F64" s="45">
        <v>188</v>
      </c>
      <c r="G64" s="45">
        <v>96</v>
      </c>
      <c r="I64" s="47">
        <v>0.49714381821905906</v>
      </c>
      <c r="J64" s="47">
        <v>3.8840237323196347</v>
      </c>
      <c r="K64" s="47">
        <v>0.3007760471480722</v>
      </c>
      <c r="L64" s="47">
        <v>0.6700067450196762</v>
      </c>
      <c r="M64" s="47">
        <v>0.38229671127589093</v>
      </c>
    </row>
    <row r="65" spans="1:13" ht="12.75">
      <c r="A65" s="6">
        <v>13003</v>
      </c>
      <c r="B65" s="21" t="s">
        <v>105</v>
      </c>
      <c r="C65" s="42">
        <v>3765</v>
      </c>
      <c r="D65" s="45">
        <v>16</v>
      </c>
      <c r="E65" s="45">
        <v>1907</v>
      </c>
      <c r="F65" s="45">
        <v>1062</v>
      </c>
      <c r="G65" s="45">
        <v>780</v>
      </c>
      <c r="I65" s="47">
        <v>0.5533711771517997</v>
      </c>
      <c r="J65" s="47">
        <v>0.28324473809514433</v>
      </c>
      <c r="K65" s="47">
        <v>1.0119836263789395</v>
      </c>
      <c r="L65" s="47">
        <v>0.41401595419278164</v>
      </c>
      <c r="M65" s="47">
        <v>0.3397779301815135</v>
      </c>
    </row>
    <row r="66" spans="1:13" ht="12.75">
      <c r="A66" s="6">
        <v>13004</v>
      </c>
      <c r="B66" s="21" t="s">
        <v>106</v>
      </c>
      <c r="C66" s="42">
        <v>7939</v>
      </c>
      <c r="D66" s="45">
        <v>41</v>
      </c>
      <c r="E66" s="45">
        <v>5672</v>
      </c>
      <c r="F66" s="45">
        <v>917</v>
      </c>
      <c r="G66" s="45">
        <v>1309</v>
      </c>
      <c r="I66" s="47">
        <v>1.438950802155545</v>
      </c>
      <c r="J66" s="47">
        <v>0.8950644621414915</v>
      </c>
      <c r="K66" s="47">
        <v>3.711825956074588</v>
      </c>
      <c r="L66" s="47">
        <v>0.4408496348946966</v>
      </c>
      <c r="M66" s="47">
        <v>0.7031837075090858</v>
      </c>
    </row>
    <row r="67" spans="1:13" ht="12.75">
      <c r="A67" s="6">
        <v>13006</v>
      </c>
      <c r="B67" s="21" t="s">
        <v>107</v>
      </c>
      <c r="C67" s="42">
        <v>3148</v>
      </c>
      <c r="D67" s="45">
        <v>3</v>
      </c>
      <c r="E67" s="45">
        <v>2002</v>
      </c>
      <c r="F67" s="45">
        <v>812</v>
      </c>
      <c r="G67" s="45">
        <v>331</v>
      </c>
      <c r="I67" s="47">
        <v>1.0568737683506497</v>
      </c>
      <c r="J67" s="47">
        <v>0.12131093878307453</v>
      </c>
      <c r="K67" s="47">
        <v>2.426742559898095</v>
      </c>
      <c r="L67" s="47">
        <v>0.7230784701281289</v>
      </c>
      <c r="M67" s="47">
        <v>0.3293558626441855</v>
      </c>
    </row>
    <row r="68" spans="1:13" ht="12.75">
      <c r="A68" s="6">
        <v>13008</v>
      </c>
      <c r="B68" s="21" t="s">
        <v>108</v>
      </c>
      <c r="C68" s="42">
        <v>16716</v>
      </c>
      <c r="D68" s="45">
        <v>57</v>
      </c>
      <c r="E68" s="45">
        <v>5663</v>
      </c>
      <c r="F68" s="45">
        <v>5267</v>
      </c>
      <c r="G68" s="45">
        <v>5729</v>
      </c>
      <c r="I68" s="47">
        <v>1.4147809567622263</v>
      </c>
      <c r="J68" s="47">
        <v>0.5810613816420575</v>
      </c>
      <c r="K68" s="47">
        <v>1.7305121114417383</v>
      </c>
      <c r="L68" s="47">
        <v>1.1823911419262634</v>
      </c>
      <c r="M68" s="47">
        <v>1.4370923409038694</v>
      </c>
    </row>
    <row r="69" spans="1:13" ht="12.75">
      <c r="A69" s="6">
        <v>13010</v>
      </c>
      <c r="B69" s="21" t="s">
        <v>109</v>
      </c>
      <c r="C69" s="42">
        <v>3251</v>
      </c>
      <c r="D69" s="45">
        <v>5</v>
      </c>
      <c r="E69" s="45">
        <v>1821</v>
      </c>
      <c r="F69" s="45">
        <v>1018</v>
      </c>
      <c r="G69" s="45">
        <v>407</v>
      </c>
      <c r="I69" s="47">
        <v>0.8916660376029903</v>
      </c>
      <c r="J69" s="47">
        <v>0.16517547858439852</v>
      </c>
      <c r="K69" s="47">
        <v>1.80329359464661</v>
      </c>
      <c r="L69" s="47">
        <v>0.740583513629459</v>
      </c>
      <c r="M69" s="47">
        <v>0.33084812253283385</v>
      </c>
    </row>
    <row r="70" spans="1:13" ht="12.75">
      <c r="A70" s="6">
        <v>13011</v>
      </c>
      <c r="B70" s="21" t="s">
        <v>110</v>
      </c>
      <c r="C70" s="42">
        <v>14232</v>
      </c>
      <c r="D70" s="45">
        <v>50</v>
      </c>
      <c r="E70" s="45">
        <v>5973</v>
      </c>
      <c r="F70" s="45">
        <v>4680</v>
      </c>
      <c r="G70" s="45">
        <v>3529</v>
      </c>
      <c r="I70" s="47">
        <v>1.6169650674429934</v>
      </c>
      <c r="J70" s="47">
        <v>0.684218827814679</v>
      </c>
      <c r="K70" s="47">
        <v>2.450182624843675</v>
      </c>
      <c r="L70" s="47">
        <v>1.410332654921554</v>
      </c>
      <c r="M70" s="47">
        <v>1.1883253734705224</v>
      </c>
    </row>
    <row r="71" spans="1:13" ht="12.75">
      <c r="A71" s="6">
        <v>13012</v>
      </c>
      <c r="B71" s="21" t="s">
        <v>111</v>
      </c>
      <c r="C71" s="42">
        <v>1267</v>
      </c>
      <c r="D71" s="45">
        <v>46</v>
      </c>
      <c r="E71" s="45">
        <v>523</v>
      </c>
      <c r="F71" s="45">
        <v>370</v>
      </c>
      <c r="G71" s="45">
        <v>328</v>
      </c>
      <c r="I71" s="47">
        <v>0.4392032090883226</v>
      </c>
      <c r="J71" s="47">
        <v>1.9206004894656625</v>
      </c>
      <c r="K71" s="47">
        <v>0.6545786215114588</v>
      </c>
      <c r="L71" s="47">
        <v>0.34019789335782896</v>
      </c>
      <c r="M71" s="47">
        <v>0.33698591032533054</v>
      </c>
    </row>
    <row r="72" spans="1:13" ht="12.75">
      <c r="A72" s="6">
        <v>13013</v>
      </c>
      <c r="B72" s="21" t="s">
        <v>112</v>
      </c>
      <c r="C72" s="42">
        <v>1609</v>
      </c>
      <c r="D72" s="45">
        <v>62</v>
      </c>
      <c r="E72" s="45">
        <v>589</v>
      </c>
      <c r="F72" s="45">
        <v>453</v>
      </c>
      <c r="G72" s="45">
        <v>505</v>
      </c>
      <c r="I72" s="47">
        <v>0.34768762036293316</v>
      </c>
      <c r="J72" s="47">
        <v>1.6136717155925904</v>
      </c>
      <c r="K72" s="47">
        <v>0.45953618749839487</v>
      </c>
      <c r="L72" s="47">
        <v>0.25964047300422505</v>
      </c>
      <c r="M72" s="47">
        <v>0.32342498834100825</v>
      </c>
    </row>
    <row r="73" spans="1:13" ht="12.75">
      <c r="A73" s="6">
        <v>13014</v>
      </c>
      <c r="B73" s="21" t="s">
        <v>113</v>
      </c>
      <c r="C73" s="42">
        <v>6600</v>
      </c>
      <c r="D73" s="45">
        <v>169</v>
      </c>
      <c r="E73" s="45">
        <v>2057</v>
      </c>
      <c r="F73" s="45">
        <v>2570</v>
      </c>
      <c r="G73" s="45">
        <v>1804</v>
      </c>
      <c r="I73" s="47">
        <v>1.0555855039687199</v>
      </c>
      <c r="J73" s="47">
        <v>3.255565971138454</v>
      </c>
      <c r="K73" s="47">
        <v>1.1878319762241418</v>
      </c>
      <c r="L73" s="47">
        <v>1.0902437644510372</v>
      </c>
      <c r="M73" s="47">
        <v>0.8551356746034309</v>
      </c>
    </row>
    <row r="74" spans="1:13" ht="12.75">
      <c r="A74" s="6">
        <v>13016</v>
      </c>
      <c r="B74" s="21" t="s">
        <v>114</v>
      </c>
      <c r="C74" s="42">
        <v>1943</v>
      </c>
      <c r="D74" s="45">
        <v>43</v>
      </c>
      <c r="E74" s="45">
        <v>1233</v>
      </c>
      <c r="F74" s="45">
        <v>425</v>
      </c>
      <c r="G74" s="45">
        <v>242</v>
      </c>
      <c r="I74" s="47">
        <v>0.6308761297272564</v>
      </c>
      <c r="J74" s="47">
        <v>1.6816285195611085</v>
      </c>
      <c r="K74" s="47">
        <v>1.4454584422062533</v>
      </c>
      <c r="L74" s="47">
        <v>0.36601697802142374</v>
      </c>
      <c r="M74" s="47">
        <v>0.23288186495407864</v>
      </c>
    </row>
    <row r="75" spans="1:13" ht="12.75">
      <c r="A75" s="6">
        <v>13017</v>
      </c>
      <c r="B75" s="21" t="s">
        <v>115</v>
      </c>
      <c r="C75" s="42">
        <v>3245</v>
      </c>
      <c r="D75" s="45">
        <v>43</v>
      </c>
      <c r="E75" s="45">
        <v>820</v>
      </c>
      <c r="F75" s="45">
        <v>1044</v>
      </c>
      <c r="G75" s="45">
        <v>1338</v>
      </c>
      <c r="I75" s="47">
        <v>0.5343074322389165</v>
      </c>
      <c r="J75" s="47">
        <v>0.8527766167975944</v>
      </c>
      <c r="K75" s="47">
        <v>0.4874853907607303</v>
      </c>
      <c r="L75" s="47">
        <v>0.45595083869935543</v>
      </c>
      <c r="M75" s="47">
        <v>0.6529525722636338</v>
      </c>
    </row>
    <row r="76" spans="1:13" ht="12.75">
      <c r="A76" s="6">
        <v>13019</v>
      </c>
      <c r="B76" s="21" t="s">
        <v>116</v>
      </c>
      <c r="C76" s="42">
        <v>2671</v>
      </c>
      <c r="D76" s="45">
        <v>27</v>
      </c>
      <c r="E76" s="45">
        <v>736</v>
      </c>
      <c r="F76" s="45">
        <v>838</v>
      </c>
      <c r="G76" s="45">
        <v>1070</v>
      </c>
      <c r="I76" s="47">
        <v>0.5089114881658696</v>
      </c>
      <c r="J76" s="47">
        <v>0.6196157443893406</v>
      </c>
      <c r="K76" s="47">
        <v>0.5063110661096102</v>
      </c>
      <c r="L76" s="47">
        <v>0.423499977364413</v>
      </c>
      <c r="M76" s="47">
        <v>0.6042284274900109</v>
      </c>
    </row>
    <row r="77" spans="1:13" ht="12.75">
      <c r="A77" s="6">
        <v>13021</v>
      </c>
      <c r="B77" s="21" t="s">
        <v>117</v>
      </c>
      <c r="C77" s="42">
        <v>1373</v>
      </c>
      <c r="D77" s="45">
        <v>3</v>
      </c>
      <c r="E77" s="45">
        <v>457</v>
      </c>
      <c r="F77" s="45">
        <v>486</v>
      </c>
      <c r="G77" s="45">
        <v>427</v>
      </c>
      <c r="I77" s="47">
        <v>0.4301791303547199</v>
      </c>
      <c r="J77" s="47">
        <v>0.11321145408106557</v>
      </c>
      <c r="K77" s="47">
        <v>0.5169710678740624</v>
      </c>
      <c r="L77" s="47">
        <v>0.40388346675262987</v>
      </c>
      <c r="M77" s="47">
        <v>0.39651140588424333</v>
      </c>
    </row>
    <row r="78" spans="1:13" ht="12.75">
      <c r="A78" s="6">
        <v>13023</v>
      </c>
      <c r="B78" s="21" t="s">
        <v>118</v>
      </c>
      <c r="C78" s="42">
        <v>2212</v>
      </c>
      <c r="D78" s="45">
        <v>136</v>
      </c>
      <c r="E78" s="45">
        <v>355</v>
      </c>
      <c r="F78" s="45">
        <v>416</v>
      </c>
      <c r="G78" s="45">
        <v>1305</v>
      </c>
      <c r="I78" s="47">
        <v>0.7937698023044611</v>
      </c>
      <c r="J78" s="47">
        <v>5.878123038678907</v>
      </c>
      <c r="K78" s="47">
        <v>0.45994832518099416</v>
      </c>
      <c r="L78" s="47">
        <v>0.3959531359637729</v>
      </c>
      <c r="M78" s="47">
        <v>1.387934500693347</v>
      </c>
    </row>
    <row r="79" spans="1:13" ht="12.75">
      <c r="A79" s="6">
        <v>13025</v>
      </c>
      <c r="B79" s="21" t="s">
        <v>119</v>
      </c>
      <c r="C79" s="42">
        <v>10817</v>
      </c>
      <c r="D79" s="45">
        <v>68</v>
      </c>
      <c r="E79" s="45">
        <v>1816</v>
      </c>
      <c r="F79" s="45">
        <v>3557</v>
      </c>
      <c r="G79" s="45">
        <v>5376</v>
      </c>
      <c r="I79" s="47">
        <v>0.9840774333021157</v>
      </c>
      <c r="J79" s="47">
        <v>0.7451121917036798</v>
      </c>
      <c r="K79" s="47">
        <v>0.5964987332889523</v>
      </c>
      <c r="L79" s="47">
        <v>0.8583162094540904</v>
      </c>
      <c r="M79" s="47">
        <v>1.4495416969210864</v>
      </c>
    </row>
    <row r="80" spans="1:13" ht="12.75">
      <c r="A80" s="6">
        <v>13029</v>
      </c>
      <c r="B80" s="21" t="s">
        <v>120</v>
      </c>
      <c r="C80" s="42">
        <v>4888</v>
      </c>
      <c r="D80" s="45">
        <v>23</v>
      </c>
      <c r="E80" s="45">
        <v>2818</v>
      </c>
      <c r="F80" s="45">
        <v>1494</v>
      </c>
      <c r="G80" s="45">
        <v>553</v>
      </c>
      <c r="I80" s="47">
        <v>1.2437298072931722</v>
      </c>
      <c r="J80" s="47">
        <v>0.7048764407655878</v>
      </c>
      <c r="K80" s="47">
        <v>2.5888511029961356</v>
      </c>
      <c r="L80" s="47">
        <v>1.0082922964829277</v>
      </c>
      <c r="M80" s="47">
        <v>0.4170316211940487</v>
      </c>
    </row>
    <row r="81" spans="1:13" ht="12.75">
      <c r="A81" s="6">
        <v>13031</v>
      </c>
      <c r="B81" s="21" t="s">
        <v>121</v>
      </c>
      <c r="C81" s="42">
        <v>1639</v>
      </c>
      <c r="D81" s="45">
        <v>18</v>
      </c>
      <c r="E81" s="45">
        <v>526</v>
      </c>
      <c r="F81" s="45">
        <v>772</v>
      </c>
      <c r="G81" s="45">
        <v>323</v>
      </c>
      <c r="I81" s="47">
        <v>0.38228322244422736</v>
      </c>
      <c r="J81" s="47">
        <v>0.5056722292448782</v>
      </c>
      <c r="K81" s="47">
        <v>0.44295873201844216</v>
      </c>
      <c r="L81" s="47">
        <v>0.4776003001859116</v>
      </c>
      <c r="M81" s="47">
        <v>0.22328410941869428</v>
      </c>
    </row>
    <row r="82" spans="1:13" ht="12.75">
      <c r="A82" s="6">
        <v>13035</v>
      </c>
      <c r="B82" s="21" t="s">
        <v>122</v>
      </c>
      <c r="C82" s="42">
        <v>2336</v>
      </c>
      <c r="D82" s="45">
        <v>88</v>
      </c>
      <c r="E82" s="45">
        <v>1198</v>
      </c>
      <c r="F82" s="45">
        <v>671</v>
      </c>
      <c r="G82" s="45">
        <v>379</v>
      </c>
      <c r="I82" s="47">
        <v>0.518504388414869</v>
      </c>
      <c r="J82" s="47">
        <v>2.3526243292130222</v>
      </c>
      <c r="K82" s="47">
        <v>0.9600805124980174</v>
      </c>
      <c r="L82" s="47">
        <v>0.3950418662365264</v>
      </c>
      <c r="M82" s="47">
        <v>0.2493261423124313</v>
      </c>
    </row>
    <row r="83" spans="1:13" ht="12.75">
      <c r="A83" s="6">
        <v>13036</v>
      </c>
      <c r="B83" s="21" t="s">
        <v>123</v>
      </c>
      <c r="C83" s="42">
        <v>1022</v>
      </c>
      <c r="D83" s="45">
        <v>11</v>
      </c>
      <c r="E83" s="45">
        <v>289</v>
      </c>
      <c r="F83" s="45">
        <v>454</v>
      </c>
      <c r="G83" s="45">
        <v>268</v>
      </c>
      <c r="I83" s="47">
        <v>0.2963814525361818</v>
      </c>
      <c r="J83" s="47">
        <v>0.3842227935046402</v>
      </c>
      <c r="K83" s="47">
        <v>0.30260019782949393</v>
      </c>
      <c r="L83" s="47">
        <v>0.3492182931161479</v>
      </c>
      <c r="M83" s="47">
        <v>0.23034772634063866</v>
      </c>
    </row>
    <row r="84" spans="1:13" ht="12.75">
      <c r="A84" s="6">
        <v>13037</v>
      </c>
      <c r="B84" s="21" t="s">
        <v>124</v>
      </c>
      <c r="C84" s="42">
        <v>2366</v>
      </c>
      <c r="D84" s="45">
        <v>177</v>
      </c>
      <c r="E84" s="45">
        <v>1011</v>
      </c>
      <c r="F84" s="45">
        <v>807</v>
      </c>
      <c r="G84" s="45">
        <v>371</v>
      </c>
      <c r="I84" s="47">
        <v>0.6656767448916445</v>
      </c>
      <c r="J84" s="47">
        <v>5.9980796027298515</v>
      </c>
      <c r="K84" s="47">
        <v>1.027001408356903</v>
      </c>
      <c r="L84" s="47">
        <v>0.6022311091247827</v>
      </c>
      <c r="M84" s="47">
        <v>0.3093652749133594</v>
      </c>
    </row>
    <row r="85" spans="1:13" ht="12.75">
      <c r="A85" s="6">
        <v>13040</v>
      </c>
      <c r="B85" s="21" t="s">
        <v>125</v>
      </c>
      <c r="C85" s="42">
        <v>26913</v>
      </c>
      <c r="D85" s="45">
        <v>25</v>
      </c>
      <c r="E85" s="45">
        <v>8641</v>
      </c>
      <c r="F85" s="45">
        <v>8335</v>
      </c>
      <c r="G85" s="45">
        <v>9912</v>
      </c>
      <c r="I85" s="47">
        <v>2.0062545510989027</v>
      </c>
      <c r="J85" s="47">
        <v>0.22446790122964771</v>
      </c>
      <c r="K85" s="47">
        <v>2.3257293157957664</v>
      </c>
      <c r="L85" s="47">
        <v>1.6480505700678076</v>
      </c>
      <c r="M85" s="47">
        <v>2.1899501365955496</v>
      </c>
    </row>
    <row r="86" spans="1:13" ht="12.75">
      <c r="A86" s="6">
        <v>13044</v>
      </c>
      <c r="B86" s="21" t="s">
        <v>126</v>
      </c>
      <c r="C86" s="42">
        <v>1075</v>
      </c>
      <c r="D86" s="45">
        <v>6</v>
      </c>
      <c r="E86" s="45">
        <v>216</v>
      </c>
      <c r="F86" s="45">
        <v>256</v>
      </c>
      <c r="G86" s="45">
        <v>597</v>
      </c>
      <c r="I86" s="47">
        <v>0.4302872244327225</v>
      </c>
      <c r="J86" s="47">
        <v>0.289262111191214</v>
      </c>
      <c r="K86" s="47">
        <v>0.31215836486010884</v>
      </c>
      <c r="L86" s="47">
        <v>0.2717884262203142</v>
      </c>
      <c r="M86" s="47">
        <v>0.7082283838826041</v>
      </c>
    </row>
    <row r="87" spans="1:13" ht="12.75">
      <c r="A87" s="6">
        <v>13046</v>
      </c>
      <c r="B87" s="21" t="s">
        <v>127</v>
      </c>
      <c r="C87" s="42">
        <v>959</v>
      </c>
      <c r="D87" s="45">
        <v>5</v>
      </c>
      <c r="E87" s="45">
        <v>255</v>
      </c>
      <c r="F87" s="45">
        <v>389</v>
      </c>
      <c r="G87" s="45">
        <v>310</v>
      </c>
      <c r="I87" s="47">
        <v>0.27704661811497744</v>
      </c>
      <c r="J87" s="47">
        <v>0.17397809214448592</v>
      </c>
      <c r="K87" s="47">
        <v>0.265977968680415</v>
      </c>
      <c r="L87" s="47">
        <v>0.2980745200815925</v>
      </c>
      <c r="M87" s="47">
        <v>0.26542690884334924</v>
      </c>
    </row>
    <row r="88" spans="1:13" ht="12.75">
      <c r="A88" s="6">
        <v>13049</v>
      </c>
      <c r="B88" s="21" t="s">
        <v>128</v>
      </c>
      <c r="C88" s="42">
        <v>8587</v>
      </c>
      <c r="D88" s="45">
        <v>205</v>
      </c>
      <c r="E88" s="45">
        <v>4808</v>
      </c>
      <c r="F88" s="45">
        <v>2133</v>
      </c>
      <c r="G88" s="45">
        <v>1441</v>
      </c>
      <c r="I88" s="47">
        <v>1.0863080431747463</v>
      </c>
      <c r="J88" s="47">
        <v>3.123602106346782</v>
      </c>
      <c r="K88" s="47">
        <v>2.1960753122640515</v>
      </c>
      <c r="L88" s="47">
        <v>0.7157203963701463</v>
      </c>
      <c r="M88" s="47">
        <v>0.5402870056915687</v>
      </c>
    </row>
    <row r="89" spans="1:13" ht="12.75">
      <c r="A89" s="6">
        <v>13053</v>
      </c>
      <c r="B89" s="21" t="s">
        <v>129</v>
      </c>
      <c r="C89" s="42">
        <v>2871</v>
      </c>
      <c r="D89" s="45">
        <v>158</v>
      </c>
      <c r="E89" s="45">
        <v>351</v>
      </c>
      <c r="F89" s="45">
        <v>1819</v>
      </c>
      <c r="G89" s="45">
        <v>543</v>
      </c>
      <c r="I89" s="47">
        <v>0.5612460614922598</v>
      </c>
      <c r="J89" s="47">
        <v>3.7202105034021113</v>
      </c>
      <c r="K89" s="47">
        <v>0.24774133233955972</v>
      </c>
      <c r="L89" s="47">
        <v>0.9431783408355586</v>
      </c>
      <c r="M89" s="47">
        <v>0.3146074140423397</v>
      </c>
    </row>
  </sheetData>
  <sheetProtection/>
  <mergeCells count="3">
    <mergeCell ref="C10:G10"/>
    <mergeCell ref="I10:M10"/>
    <mergeCell ref="A5:L6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80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5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A3:E88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8.28125" style="1" customWidth="1"/>
    <col min="2" max="2" width="20.28125" style="1" customWidth="1"/>
    <col min="3" max="3" width="31.28125" style="1" customWidth="1"/>
    <col min="4" max="4" width="24.8515625" style="1" customWidth="1"/>
    <col min="5" max="16384" width="9.140625" style="1" customWidth="1"/>
  </cols>
  <sheetData>
    <row r="1" ht="34.5" customHeight="1"/>
    <row r="2" ht="12.75"/>
    <row r="3" s="2" customFormat="1" ht="15.75">
      <c r="A3" s="5" t="s">
        <v>49</v>
      </c>
    </row>
    <row r="5" spans="1:5" s="3" customFormat="1" ht="12.75" customHeight="1">
      <c r="A5" s="34" t="s">
        <v>58</v>
      </c>
      <c r="B5" s="33"/>
      <c r="C5" s="33"/>
      <c r="D5" s="33"/>
      <c r="E5" s="33"/>
    </row>
    <row r="6" spans="1:5" ht="12.75">
      <c r="A6" s="33"/>
      <c r="B6" s="33"/>
      <c r="C6" s="33"/>
      <c r="D6" s="33"/>
      <c r="E6" s="33"/>
    </row>
    <row r="7" spans="1:5" ht="12.75">
      <c r="A7" s="15"/>
      <c r="B7" s="15"/>
      <c r="C7" s="15"/>
      <c r="D7" s="15"/>
      <c r="E7" s="15"/>
    </row>
    <row r="8" s="4" customFormat="1" ht="12.75">
      <c r="A8" s="17" t="s">
        <v>27</v>
      </c>
    </row>
    <row r="10" spans="1:4" ht="12.75">
      <c r="A10" s="20"/>
      <c r="B10" s="21"/>
      <c r="C10" s="19" t="s">
        <v>17</v>
      </c>
      <c r="D10" s="19" t="s">
        <v>28</v>
      </c>
    </row>
    <row r="11" spans="1:4" ht="12.75">
      <c r="A11" s="10"/>
      <c r="B11" s="10" t="s">
        <v>10</v>
      </c>
      <c r="C11" s="22">
        <v>330605</v>
      </c>
      <c r="D11" s="25">
        <v>1</v>
      </c>
    </row>
    <row r="12" spans="1:4" ht="12.75">
      <c r="A12" s="10" t="s">
        <v>11</v>
      </c>
      <c r="B12" s="10" t="s">
        <v>51</v>
      </c>
      <c r="C12" s="42">
        <v>85049</v>
      </c>
      <c r="D12" s="46">
        <v>0.92995377599217</v>
      </c>
    </row>
    <row r="13" spans="1:4" ht="12.75">
      <c r="A13" s="10"/>
      <c r="B13" s="10"/>
      <c r="C13" s="42"/>
      <c r="D13" s="46"/>
    </row>
    <row r="14" spans="1:4" ht="12.75">
      <c r="A14" s="10" t="s">
        <v>12</v>
      </c>
      <c r="B14" s="21" t="s">
        <v>61</v>
      </c>
      <c r="C14" s="42">
        <v>49019</v>
      </c>
      <c r="D14" s="46">
        <v>0.9598520689227285</v>
      </c>
    </row>
    <row r="15" spans="1:4" ht="12.75">
      <c r="A15" s="6">
        <v>11001</v>
      </c>
      <c r="B15" s="21" t="s">
        <v>60</v>
      </c>
      <c r="C15" s="42">
        <v>863</v>
      </c>
      <c r="D15" s="46">
        <v>1.0499004993462575</v>
      </c>
    </row>
    <row r="16" spans="1:4" ht="12.75">
      <c r="A16" s="6">
        <v>11002</v>
      </c>
      <c r="B16" s="21" t="s">
        <v>61</v>
      </c>
      <c r="C16" s="42">
        <v>20571</v>
      </c>
      <c r="D16" s="46">
        <v>0.8478641662673279</v>
      </c>
    </row>
    <row r="17" spans="1:4" ht="12.75">
      <c r="A17" s="6">
        <v>11004</v>
      </c>
      <c r="B17" s="21" t="s">
        <v>62</v>
      </c>
      <c r="C17" s="42">
        <v>743</v>
      </c>
      <c r="D17" s="46">
        <v>1.1526792766269367</v>
      </c>
    </row>
    <row r="18" spans="1:4" ht="12.75">
      <c r="A18" s="6">
        <v>11005</v>
      </c>
      <c r="B18" s="21" t="s">
        <v>63</v>
      </c>
      <c r="C18" s="42">
        <v>544</v>
      </c>
      <c r="D18" s="46">
        <v>0.6699991821866491</v>
      </c>
    </row>
    <row r="19" spans="1:4" ht="12.75">
      <c r="A19" s="6">
        <v>11007</v>
      </c>
      <c r="B19" s="21" t="s">
        <v>64</v>
      </c>
      <c r="C19" s="42">
        <v>468</v>
      </c>
      <c r="D19" s="46">
        <v>0.8000634848394932</v>
      </c>
    </row>
    <row r="20" spans="1:4" ht="12.75">
      <c r="A20" s="6">
        <v>11008</v>
      </c>
      <c r="B20" s="21" t="s">
        <v>65</v>
      </c>
      <c r="C20" s="42">
        <v>2506</v>
      </c>
      <c r="D20" s="46">
        <v>1.2347863485886177</v>
      </c>
    </row>
    <row r="21" spans="1:4" ht="12.75">
      <c r="A21" s="6">
        <v>11009</v>
      </c>
      <c r="B21" s="21" t="s">
        <v>66</v>
      </c>
      <c r="C21" s="42">
        <v>1619</v>
      </c>
      <c r="D21" s="46">
        <v>1.1085319278223507</v>
      </c>
    </row>
    <row r="22" spans="1:4" ht="12.75">
      <c r="A22" s="6">
        <v>11013</v>
      </c>
      <c r="B22" s="21" t="s">
        <v>67</v>
      </c>
      <c r="C22" s="42">
        <v>1172</v>
      </c>
      <c r="D22" s="46">
        <v>1.0167935260792762</v>
      </c>
    </row>
    <row r="23" spans="1:4" ht="12.75">
      <c r="A23" s="6">
        <v>11016</v>
      </c>
      <c r="B23" s="21" t="s">
        <v>68</v>
      </c>
      <c r="C23" s="42">
        <v>811</v>
      </c>
      <c r="D23" s="46">
        <v>0.8737249481904051</v>
      </c>
    </row>
    <row r="24" spans="1:4" ht="12.75">
      <c r="A24" s="6">
        <v>11018</v>
      </c>
      <c r="B24" s="21" t="s">
        <v>69</v>
      </c>
      <c r="C24" s="42">
        <v>345</v>
      </c>
      <c r="D24" s="46">
        <v>0.6677118950625874</v>
      </c>
    </row>
    <row r="25" spans="1:4" ht="12.75">
      <c r="A25" s="6">
        <v>11021</v>
      </c>
      <c r="B25" s="21" t="s">
        <v>70</v>
      </c>
      <c r="C25" s="42">
        <v>494</v>
      </c>
      <c r="D25" s="46">
        <v>1.135073989223531</v>
      </c>
    </row>
    <row r="26" spans="1:4" ht="12.75">
      <c r="A26" s="6">
        <v>11022</v>
      </c>
      <c r="B26" s="21" t="s">
        <v>71</v>
      </c>
      <c r="C26" s="42">
        <v>1136</v>
      </c>
      <c r="D26" s="46">
        <v>1.1925150927610173</v>
      </c>
    </row>
    <row r="27" spans="1:4" ht="12.75">
      <c r="A27" s="6">
        <v>11023</v>
      </c>
      <c r="B27" s="21" t="s">
        <v>72</v>
      </c>
      <c r="C27" s="42">
        <v>1592</v>
      </c>
      <c r="D27" s="46">
        <v>1.1406055711015488</v>
      </c>
    </row>
    <row r="28" spans="1:4" ht="12.75">
      <c r="A28" s="6">
        <v>11024</v>
      </c>
      <c r="B28" s="21" t="s">
        <v>73</v>
      </c>
      <c r="C28" s="42">
        <v>1108</v>
      </c>
      <c r="D28" s="46">
        <v>1.0133047909658681</v>
      </c>
    </row>
    <row r="29" spans="1:4" ht="12.75">
      <c r="A29" s="6">
        <v>11025</v>
      </c>
      <c r="B29" s="21" t="s">
        <v>74</v>
      </c>
      <c r="C29" s="42">
        <v>384</v>
      </c>
      <c r="D29" s="46">
        <v>0.8733105856047131</v>
      </c>
    </row>
    <row r="30" spans="1:4" ht="12.75">
      <c r="A30" s="6">
        <v>11029</v>
      </c>
      <c r="B30" s="21" t="s">
        <v>75</v>
      </c>
      <c r="C30" s="42">
        <v>1141</v>
      </c>
      <c r="D30" s="46">
        <v>0.8984474903783263</v>
      </c>
    </row>
    <row r="31" spans="1:4" ht="12.75">
      <c r="A31" s="6">
        <v>11030</v>
      </c>
      <c r="B31" s="21" t="s">
        <v>76</v>
      </c>
      <c r="C31" s="42">
        <v>287</v>
      </c>
      <c r="D31" s="46">
        <v>0.6375116014265672</v>
      </c>
    </row>
    <row r="32" spans="1:4" ht="12.75">
      <c r="A32" s="6">
        <v>11035</v>
      </c>
      <c r="B32" s="21" t="s">
        <v>77</v>
      </c>
      <c r="C32" s="42">
        <v>1175</v>
      </c>
      <c r="D32" s="46">
        <v>1.1899927917138262</v>
      </c>
    </row>
    <row r="33" spans="1:4" ht="12.75">
      <c r="A33" s="6">
        <v>11037</v>
      </c>
      <c r="B33" s="21" t="s">
        <v>78</v>
      </c>
      <c r="C33" s="42">
        <v>721</v>
      </c>
      <c r="D33" s="46">
        <v>0.9047794980516165</v>
      </c>
    </row>
    <row r="34" spans="1:4" ht="12.75">
      <c r="A34" s="6">
        <v>11038</v>
      </c>
      <c r="B34" s="21" t="s">
        <v>79</v>
      </c>
      <c r="C34" s="42">
        <v>288</v>
      </c>
      <c r="D34" s="46">
        <v>0.6807567837818126</v>
      </c>
    </row>
    <row r="35" spans="1:4" ht="12.75">
      <c r="A35" s="6">
        <v>11039</v>
      </c>
      <c r="B35" s="21" t="s">
        <v>80</v>
      </c>
      <c r="C35" s="42">
        <v>1979</v>
      </c>
      <c r="D35" s="46">
        <v>1.893608212039819</v>
      </c>
    </row>
    <row r="36" spans="1:4" ht="12.75">
      <c r="A36" s="6">
        <v>11040</v>
      </c>
      <c r="B36" s="21" t="s">
        <v>81</v>
      </c>
      <c r="C36" s="42">
        <v>1941</v>
      </c>
      <c r="D36" s="46">
        <v>1.1001620572423227</v>
      </c>
    </row>
    <row r="37" spans="1:4" ht="12.75">
      <c r="A37" s="6">
        <v>11044</v>
      </c>
      <c r="B37" s="21" t="s">
        <v>82</v>
      </c>
      <c r="C37" s="42">
        <v>684</v>
      </c>
      <c r="D37" s="46">
        <v>0.6590967346118748</v>
      </c>
    </row>
    <row r="38" spans="1:4" ht="12.75">
      <c r="A38" s="6">
        <v>11050</v>
      </c>
      <c r="B38" s="21" t="s">
        <v>83</v>
      </c>
      <c r="C38" s="42">
        <v>499</v>
      </c>
      <c r="D38" s="46">
        <v>1.0900838500707666</v>
      </c>
    </row>
    <row r="39" spans="1:4" ht="12.75">
      <c r="A39" s="6">
        <v>11052</v>
      </c>
      <c r="B39" s="21" t="s">
        <v>84</v>
      </c>
      <c r="C39" s="42">
        <v>691</v>
      </c>
      <c r="D39" s="46">
        <v>1.061275566894905</v>
      </c>
    </row>
    <row r="40" spans="1:4" ht="12.75">
      <c r="A40" s="6">
        <v>11053</v>
      </c>
      <c r="B40" s="21" t="s">
        <v>85</v>
      </c>
      <c r="C40" s="42">
        <v>1246</v>
      </c>
      <c r="D40" s="46">
        <v>1.2297561388876939</v>
      </c>
    </row>
    <row r="41" spans="1:4" ht="12.75">
      <c r="A41" s="6">
        <v>11054</v>
      </c>
      <c r="B41" s="21" t="s">
        <v>86</v>
      </c>
      <c r="C41" s="42">
        <v>933</v>
      </c>
      <c r="D41" s="46">
        <v>1.3467748369738797</v>
      </c>
    </row>
    <row r="42" spans="1:4" ht="12.75">
      <c r="A42" s="6">
        <v>11055</v>
      </c>
      <c r="B42" s="21" t="s">
        <v>87</v>
      </c>
      <c r="C42" s="42">
        <v>1462</v>
      </c>
      <c r="D42" s="46">
        <v>1.2698447701019948</v>
      </c>
    </row>
    <row r="43" spans="1:4" ht="12.75">
      <c r="A43" s="6">
        <v>11056</v>
      </c>
      <c r="B43" s="21" t="s">
        <v>88</v>
      </c>
      <c r="C43" s="42">
        <v>705</v>
      </c>
      <c r="D43" s="46">
        <v>0.6975068860189276</v>
      </c>
    </row>
    <row r="44" spans="1:4" ht="12.75">
      <c r="A44" s="6">
        <v>11057</v>
      </c>
      <c r="B44" s="21" t="s">
        <v>89</v>
      </c>
      <c r="C44" s="42">
        <v>911</v>
      </c>
      <c r="D44" s="46">
        <v>1.1562456417346694</v>
      </c>
    </row>
    <row r="45" spans="1:4" ht="12.75">
      <c r="A45" s="10"/>
      <c r="B45" s="21"/>
      <c r="C45" s="42"/>
      <c r="D45" s="46"/>
    </row>
    <row r="46" spans="1:4" ht="12.75">
      <c r="A46" s="10" t="s">
        <v>12</v>
      </c>
      <c r="B46" s="21" t="s">
        <v>96</v>
      </c>
      <c r="C46" s="42">
        <v>15117</v>
      </c>
      <c r="D46" s="46">
        <v>0.8971686117965645</v>
      </c>
    </row>
    <row r="47" spans="1:4" ht="12.75">
      <c r="A47" s="6">
        <v>12002</v>
      </c>
      <c r="B47" s="21" t="s">
        <v>90</v>
      </c>
      <c r="C47" s="42">
        <v>507</v>
      </c>
      <c r="D47" s="46">
        <v>0.8914341133220789</v>
      </c>
    </row>
    <row r="48" spans="1:4" ht="12.75">
      <c r="A48" s="6">
        <v>12005</v>
      </c>
      <c r="B48" s="21" t="s">
        <v>91</v>
      </c>
      <c r="C48" s="42">
        <v>933</v>
      </c>
      <c r="D48" s="46">
        <v>1.2358399361567571</v>
      </c>
    </row>
    <row r="49" spans="1:4" ht="12.75">
      <c r="A49" s="6">
        <v>12007</v>
      </c>
      <c r="B49" s="21" t="s">
        <v>92</v>
      </c>
      <c r="C49" s="42">
        <v>1053</v>
      </c>
      <c r="D49" s="46">
        <v>0.9531012203095685</v>
      </c>
    </row>
    <row r="50" spans="1:4" ht="12.75">
      <c r="A50" s="6">
        <v>12009</v>
      </c>
      <c r="B50" s="21" t="s">
        <v>93</v>
      </c>
      <c r="C50" s="42">
        <v>706</v>
      </c>
      <c r="D50" s="46">
        <v>0.7966648001868657</v>
      </c>
    </row>
    <row r="51" spans="1:4" ht="12.75">
      <c r="A51" s="6">
        <v>12014</v>
      </c>
      <c r="B51" s="21" t="s">
        <v>94</v>
      </c>
      <c r="C51" s="42">
        <v>1914</v>
      </c>
      <c r="D51" s="46">
        <v>0.9040486766107702</v>
      </c>
    </row>
    <row r="52" spans="1:4" ht="12.75">
      <c r="A52" s="6">
        <v>12021</v>
      </c>
      <c r="B52" s="21" t="s">
        <v>95</v>
      </c>
      <c r="C52" s="42">
        <v>1738</v>
      </c>
      <c r="D52" s="46">
        <v>0.9790889381805631</v>
      </c>
    </row>
    <row r="53" spans="1:4" ht="12.75">
      <c r="A53" s="6">
        <v>12025</v>
      </c>
      <c r="B53" s="21" t="s">
        <v>96</v>
      </c>
      <c r="C53" s="42">
        <v>3075</v>
      </c>
      <c r="D53" s="46">
        <v>0.7497173984655514</v>
      </c>
    </row>
    <row r="54" spans="1:4" ht="12.75">
      <c r="A54" s="6">
        <v>12026</v>
      </c>
      <c r="B54" s="21" t="s">
        <v>97</v>
      </c>
      <c r="C54" s="42">
        <v>1054</v>
      </c>
      <c r="D54" s="46">
        <v>0.9121199515173244</v>
      </c>
    </row>
    <row r="55" spans="1:4" ht="12.75">
      <c r="A55" s="6">
        <v>12029</v>
      </c>
      <c r="B55" s="21" t="s">
        <v>98</v>
      </c>
      <c r="C55" s="42">
        <v>920</v>
      </c>
      <c r="D55" s="46">
        <v>1.066666115587456</v>
      </c>
    </row>
    <row r="56" spans="1:4" ht="12.75">
      <c r="A56" s="6">
        <v>12030</v>
      </c>
      <c r="B56" s="21" t="s">
        <v>99</v>
      </c>
      <c r="C56" s="42">
        <v>850</v>
      </c>
      <c r="D56" s="46">
        <v>0.9807990619912673</v>
      </c>
    </row>
    <row r="57" spans="1:4" ht="12.75">
      <c r="A57" s="6">
        <v>12034</v>
      </c>
      <c r="B57" s="21" t="s">
        <v>100</v>
      </c>
      <c r="C57" s="42">
        <v>388</v>
      </c>
      <c r="D57" s="46">
        <v>0.9495534800151267</v>
      </c>
    </row>
    <row r="58" spans="1:4" ht="12.75">
      <c r="A58" s="6">
        <v>12035</v>
      </c>
      <c r="B58" s="21" t="s">
        <v>101</v>
      </c>
      <c r="C58" s="42">
        <v>1085</v>
      </c>
      <c r="D58" s="46">
        <v>1.0489692420978012</v>
      </c>
    </row>
    <row r="59" spans="1:4" ht="12.75">
      <c r="A59" s="6">
        <v>12040</v>
      </c>
      <c r="B59" s="21" t="s">
        <v>102</v>
      </c>
      <c r="C59" s="42">
        <v>894</v>
      </c>
      <c r="D59" s="46">
        <v>0.7367072385786437</v>
      </c>
    </row>
    <row r="60" spans="1:4" ht="12.75">
      <c r="A60" s="10"/>
      <c r="B60" s="21"/>
      <c r="C60" s="42"/>
      <c r="D60" s="46"/>
    </row>
    <row r="61" spans="1:4" ht="12.75">
      <c r="A61" s="10" t="s">
        <v>12</v>
      </c>
      <c r="B61" s="21" t="s">
        <v>125</v>
      </c>
      <c r="C61" s="42">
        <v>20913</v>
      </c>
      <c r="D61" s="46">
        <v>0.888550689721667</v>
      </c>
    </row>
    <row r="62" spans="1:4" ht="12.75">
      <c r="A62" s="6">
        <v>13001</v>
      </c>
      <c r="B62" s="21" t="s">
        <v>103</v>
      </c>
      <c r="C62" s="42">
        <v>635</v>
      </c>
      <c r="D62" s="46">
        <v>0.9365002447605749</v>
      </c>
    </row>
    <row r="63" spans="1:4" ht="12.75">
      <c r="A63" s="6">
        <v>13002</v>
      </c>
      <c r="B63" s="21" t="s">
        <v>104</v>
      </c>
      <c r="C63" s="42">
        <v>143</v>
      </c>
      <c r="D63" s="46">
        <v>1.1563279050136477</v>
      </c>
    </row>
    <row r="64" spans="1:4" ht="12.75">
      <c r="A64" s="6">
        <v>13003</v>
      </c>
      <c r="B64" s="21" t="s">
        <v>105</v>
      </c>
      <c r="C64" s="42">
        <v>876</v>
      </c>
      <c r="D64" s="46">
        <v>0.7748547681236052</v>
      </c>
    </row>
    <row r="65" spans="1:4" ht="12.75">
      <c r="A65" s="6">
        <v>13004</v>
      </c>
      <c r="B65" s="21" t="s">
        <v>106</v>
      </c>
      <c r="C65" s="42">
        <v>823</v>
      </c>
      <c r="D65" s="46">
        <v>0.8977277051676427</v>
      </c>
    </row>
    <row r="66" spans="1:4" ht="12.75">
      <c r="A66" s="6">
        <v>13006</v>
      </c>
      <c r="B66" s="21" t="s">
        <v>107</v>
      </c>
      <c r="C66" s="42">
        <v>365</v>
      </c>
      <c r="D66" s="46">
        <v>0.7374726336882654</v>
      </c>
    </row>
    <row r="67" spans="1:4" ht="12.75">
      <c r="A67" s="6">
        <v>13008</v>
      </c>
      <c r="B67" s="21" t="s">
        <v>108</v>
      </c>
      <c r="C67" s="42">
        <v>1698</v>
      </c>
      <c r="D67" s="46">
        <v>0.8648866197065116</v>
      </c>
    </row>
    <row r="68" spans="1:4" ht="12.75">
      <c r="A68" s="6">
        <v>13010</v>
      </c>
      <c r="B68" s="21" t="s">
        <v>109</v>
      </c>
      <c r="C68" s="42">
        <v>651</v>
      </c>
      <c r="D68" s="46">
        <v>1.0745605533545632</v>
      </c>
    </row>
    <row r="69" spans="1:4" ht="12.75">
      <c r="A69" s="6">
        <v>13011</v>
      </c>
      <c r="B69" s="21" t="s">
        <v>110</v>
      </c>
      <c r="C69" s="42">
        <v>1284</v>
      </c>
      <c r="D69" s="46">
        <v>0.877939068592741</v>
      </c>
    </row>
    <row r="70" spans="1:4" ht="12.75">
      <c r="A70" s="6">
        <v>13012</v>
      </c>
      <c r="B70" s="21" t="s">
        <v>111</v>
      </c>
      <c r="C70" s="42">
        <v>384</v>
      </c>
      <c r="D70" s="46">
        <v>0.8010963695955031</v>
      </c>
    </row>
    <row r="71" spans="1:4" ht="12.75">
      <c r="A71" s="6">
        <v>13013</v>
      </c>
      <c r="B71" s="21" t="s">
        <v>112</v>
      </c>
      <c r="C71" s="42">
        <v>688</v>
      </c>
      <c r="D71" s="46">
        <v>0.8947181990433624</v>
      </c>
    </row>
    <row r="72" spans="1:4" ht="12.75">
      <c r="A72" s="6">
        <v>13014</v>
      </c>
      <c r="B72" s="21" t="s">
        <v>113</v>
      </c>
      <c r="C72" s="42">
        <v>1311</v>
      </c>
      <c r="D72" s="46">
        <v>1.261876414621545</v>
      </c>
    </row>
    <row r="73" spans="1:4" ht="12.75">
      <c r="A73" s="6">
        <v>13016</v>
      </c>
      <c r="B73" s="21" t="s">
        <v>114</v>
      </c>
      <c r="C73" s="42">
        <v>442</v>
      </c>
      <c r="D73" s="46">
        <v>0.863690641116124</v>
      </c>
    </row>
    <row r="74" spans="1:4" ht="12.75">
      <c r="A74" s="6">
        <v>13017</v>
      </c>
      <c r="B74" s="21" t="s">
        <v>115</v>
      </c>
      <c r="C74" s="42">
        <v>1065</v>
      </c>
      <c r="D74" s="46">
        <v>1.0553360441387145</v>
      </c>
    </row>
    <row r="75" spans="1:4" ht="12.75">
      <c r="A75" s="6">
        <v>13019</v>
      </c>
      <c r="B75" s="21" t="s">
        <v>116</v>
      </c>
      <c r="C75" s="42">
        <v>815</v>
      </c>
      <c r="D75" s="46">
        <v>0.9345243565783188</v>
      </c>
    </row>
    <row r="76" spans="1:4" ht="12.75">
      <c r="A76" s="6">
        <v>13021</v>
      </c>
      <c r="B76" s="21" t="s">
        <v>117</v>
      </c>
      <c r="C76" s="42">
        <v>432</v>
      </c>
      <c r="D76" s="46">
        <v>0.8145677211021539</v>
      </c>
    </row>
    <row r="77" spans="1:4" ht="12.75">
      <c r="A77" s="6">
        <v>13023</v>
      </c>
      <c r="B77" s="21" t="s">
        <v>118</v>
      </c>
      <c r="C77" s="42">
        <v>515</v>
      </c>
      <c r="D77" s="46">
        <v>1.112195999738169</v>
      </c>
    </row>
    <row r="78" spans="1:4" ht="12.75">
      <c r="A78" s="6">
        <v>13025</v>
      </c>
      <c r="B78" s="21" t="s">
        <v>119</v>
      </c>
      <c r="C78" s="42">
        <v>1476</v>
      </c>
      <c r="D78" s="46">
        <v>0.8081155245265834</v>
      </c>
    </row>
    <row r="79" spans="1:4" ht="12.75">
      <c r="A79" s="6">
        <v>13029</v>
      </c>
      <c r="B79" s="21" t="s">
        <v>120</v>
      </c>
      <c r="C79" s="42">
        <v>482</v>
      </c>
      <c r="D79" s="46">
        <v>0.7380852615860712</v>
      </c>
    </row>
    <row r="80" spans="1:4" ht="12.75">
      <c r="A80" s="6">
        <v>13031</v>
      </c>
      <c r="B80" s="21" t="s">
        <v>121</v>
      </c>
      <c r="C80" s="42">
        <v>663</v>
      </c>
      <c r="D80" s="46">
        <v>0.930645887404429</v>
      </c>
    </row>
    <row r="81" spans="1:4" ht="12.75">
      <c r="A81" s="6">
        <v>13035</v>
      </c>
      <c r="B81" s="21" t="s">
        <v>122</v>
      </c>
      <c r="C81" s="42">
        <v>816</v>
      </c>
      <c r="D81" s="46">
        <v>1.090019848463913</v>
      </c>
    </row>
    <row r="82" spans="1:4" ht="12.75">
      <c r="A82" s="6">
        <v>13036</v>
      </c>
      <c r="B82" s="21" t="s">
        <v>123</v>
      </c>
      <c r="C82" s="42">
        <v>568</v>
      </c>
      <c r="D82" s="46">
        <v>0.9913182727294698</v>
      </c>
    </row>
    <row r="83" spans="1:4" ht="12.75">
      <c r="A83" s="6">
        <v>13037</v>
      </c>
      <c r="B83" s="21" t="s">
        <v>124</v>
      </c>
      <c r="C83" s="42">
        <v>580</v>
      </c>
      <c r="D83" s="46">
        <v>0.9820673848560084</v>
      </c>
    </row>
    <row r="84" spans="1:4" ht="12.75">
      <c r="A84" s="6">
        <v>13040</v>
      </c>
      <c r="B84" s="21" t="s">
        <v>125</v>
      </c>
      <c r="C84" s="42">
        <v>1783</v>
      </c>
      <c r="D84" s="46">
        <v>0.7999077714269993</v>
      </c>
    </row>
    <row r="85" spans="1:4" ht="12.75">
      <c r="A85" s="6">
        <v>13044</v>
      </c>
      <c r="B85" s="21" t="s">
        <v>126</v>
      </c>
      <c r="C85" s="42">
        <v>343</v>
      </c>
      <c r="D85" s="46">
        <v>0.82624483369646</v>
      </c>
    </row>
    <row r="86" spans="1:4" ht="12.75">
      <c r="A86" s="6">
        <v>13046</v>
      </c>
      <c r="B86" s="21" t="s">
        <v>127</v>
      </c>
      <c r="C86" s="42">
        <v>487</v>
      </c>
      <c r="D86" s="46">
        <v>0.8466966795502969</v>
      </c>
    </row>
    <row r="87" spans="1:4" ht="12.75">
      <c r="A87" s="6">
        <v>13049</v>
      </c>
      <c r="B87" s="21" t="s">
        <v>128</v>
      </c>
      <c r="C87" s="42">
        <v>1011</v>
      </c>
      <c r="D87" s="46">
        <v>0.7697103692732528</v>
      </c>
    </row>
    <row r="88" spans="1:4" ht="12.75">
      <c r="A88" s="6">
        <v>13053</v>
      </c>
      <c r="B88" s="21" t="s">
        <v>129</v>
      </c>
      <c r="C88" s="42">
        <v>577</v>
      </c>
      <c r="D88" s="46">
        <v>0.6788292956083889</v>
      </c>
    </row>
  </sheetData>
  <sheetProtection/>
  <mergeCells count="1">
    <mergeCell ref="A5:E6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80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4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/>
  <dimension ref="A3:R91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7.140625" style="1" customWidth="1"/>
    <col min="2" max="2" width="20.28125" style="1" customWidth="1"/>
    <col min="3" max="5" width="11.57421875" style="1" customWidth="1"/>
    <col min="6" max="6" width="3.57421875" style="1" customWidth="1"/>
    <col min="7" max="18" width="10.57421875" style="1" customWidth="1"/>
    <col min="19" max="16384" width="9.140625" style="1" customWidth="1"/>
  </cols>
  <sheetData>
    <row r="1" ht="34.5" customHeight="1"/>
    <row r="2" ht="12.75"/>
    <row r="3" s="2" customFormat="1" ht="15.75">
      <c r="A3" s="5" t="s">
        <v>49</v>
      </c>
    </row>
    <row r="5" s="3" customFormat="1" ht="12.75" customHeight="1">
      <c r="A5" s="16" t="s">
        <v>57</v>
      </c>
    </row>
    <row r="8" s="4" customFormat="1" ht="12.75">
      <c r="A8" s="17" t="s">
        <v>29</v>
      </c>
    </row>
    <row r="10" spans="1:18" ht="12.75">
      <c r="A10" s="20"/>
      <c r="B10" s="21"/>
      <c r="C10" s="35" t="s">
        <v>30</v>
      </c>
      <c r="D10" s="35"/>
      <c r="E10" s="35"/>
      <c r="F10" s="18"/>
      <c r="G10" s="35" t="s">
        <v>31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12.75">
      <c r="A11" s="20"/>
      <c r="B11" s="21"/>
      <c r="C11" s="19" t="s">
        <v>32</v>
      </c>
      <c r="D11" s="19" t="s">
        <v>33</v>
      </c>
      <c r="E11" s="19" t="s">
        <v>22</v>
      </c>
      <c r="F11" s="19"/>
      <c r="G11" s="35" t="s">
        <v>32</v>
      </c>
      <c r="H11" s="35"/>
      <c r="I11" s="35"/>
      <c r="J11" s="35"/>
      <c r="K11" s="35" t="s">
        <v>33</v>
      </c>
      <c r="L11" s="35"/>
      <c r="M11" s="35"/>
      <c r="N11" s="35"/>
      <c r="O11" s="35" t="s">
        <v>22</v>
      </c>
      <c r="P11" s="35"/>
      <c r="Q11" s="35"/>
      <c r="R11" s="35"/>
    </row>
    <row r="12" spans="1:18" ht="12.75">
      <c r="A12" s="20"/>
      <c r="B12" s="21"/>
      <c r="C12" s="19" t="s">
        <v>5</v>
      </c>
      <c r="D12" s="19" t="s">
        <v>5</v>
      </c>
      <c r="E12" s="19" t="s">
        <v>5</v>
      </c>
      <c r="F12" s="19"/>
      <c r="G12" s="19" t="s">
        <v>5</v>
      </c>
      <c r="H12" s="19" t="s">
        <v>6</v>
      </c>
      <c r="I12" s="19" t="s">
        <v>7</v>
      </c>
      <c r="J12" s="19" t="s">
        <v>8</v>
      </c>
      <c r="K12" s="19" t="s">
        <v>5</v>
      </c>
      <c r="L12" s="19" t="s">
        <v>6</v>
      </c>
      <c r="M12" s="19" t="s">
        <v>7</v>
      </c>
      <c r="N12" s="19" t="s">
        <v>8</v>
      </c>
      <c r="O12" s="19" t="s">
        <v>5</v>
      </c>
      <c r="P12" s="19" t="s">
        <v>6</v>
      </c>
      <c r="Q12" s="19" t="s">
        <v>7</v>
      </c>
      <c r="R12" s="19" t="s">
        <v>8</v>
      </c>
    </row>
    <row r="13" spans="1:18" ht="12.75">
      <c r="A13" s="10"/>
      <c r="B13" s="10" t="s">
        <v>10</v>
      </c>
      <c r="C13" s="26">
        <v>1432192.3579659318</v>
      </c>
      <c r="D13" s="26">
        <v>1112243.3255260522</v>
      </c>
      <c r="E13" s="26">
        <v>2544435.6834919844</v>
      </c>
      <c r="F13" s="21"/>
      <c r="G13" s="23">
        <v>75.33281021053439</v>
      </c>
      <c r="H13" s="23">
        <v>50.45910484758256</v>
      </c>
      <c r="I13" s="23">
        <v>88.99813516079307</v>
      </c>
      <c r="J13" s="23">
        <v>59.614175506933584</v>
      </c>
      <c r="K13" s="23">
        <v>59.88381342660236</v>
      </c>
      <c r="L13" s="23">
        <v>45.220885492358995</v>
      </c>
      <c r="M13" s="23">
        <v>75.69106807814768</v>
      </c>
      <c r="N13" s="23">
        <v>35.435325893980014</v>
      </c>
      <c r="O13" s="23">
        <v>67.69836717606422</v>
      </c>
      <c r="P13" s="23">
        <v>47.884258174864385</v>
      </c>
      <c r="Q13" s="23">
        <v>82.43477589282845</v>
      </c>
      <c r="R13" s="23">
        <v>47.59076713914317</v>
      </c>
    </row>
    <row r="14" spans="1:18" ht="12.75">
      <c r="A14" s="10" t="s">
        <v>11</v>
      </c>
      <c r="B14" s="10" t="s">
        <v>51</v>
      </c>
      <c r="C14" s="45">
        <v>391140.5</v>
      </c>
      <c r="D14" s="45">
        <v>294402</v>
      </c>
      <c r="E14" s="45">
        <v>685542.5</v>
      </c>
      <c r="F14" s="21"/>
      <c r="G14" s="48">
        <v>74.30840589732215</v>
      </c>
      <c r="H14" s="48">
        <v>49.905348673135094</v>
      </c>
      <c r="I14" s="48">
        <v>87.89539174602756</v>
      </c>
      <c r="J14" s="48">
        <v>58.543522166672176</v>
      </c>
      <c r="K14" s="48">
        <v>57.282114442816535</v>
      </c>
      <c r="L14" s="48">
        <v>45.008154039826046</v>
      </c>
      <c r="M14" s="48">
        <v>72.46853051056425</v>
      </c>
      <c r="N14" s="48">
        <v>32.80987308250816</v>
      </c>
      <c r="O14" s="48">
        <v>65.89692360708258</v>
      </c>
      <c r="P14" s="48">
        <v>47.485731450886156</v>
      </c>
      <c r="Q14" s="48">
        <v>80.2866749690745</v>
      </c>
      <c r="R14" s="48">
        <v>45.7889208582636</v>
      </c>
    </row>
    <row r="15" spans="1:18" ht="12.75">
      <c r="A15" s="10"/>
      <c r="B15" s="10"/>
      <c r="C15" s="50"/>
      <c r="D15" s="50"/>
      <c r="E15" s="50"/>
      <c r="F15" s="21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12.75">
      <c r="A16" s="10" t="s">
        <v>12</v>
      </c>
      <c r="B16" s="21" t="s">
        <v>61</v>
      </c>
      <c r="C16" s="45">
        <v>212881.5</v>
      </c>
      <c r="D16" s="45">
        <v>160885.5</v>
      </c>
      <c r="E16" s="45">
        <v>373767</v>
      </c>
      <c r="F16" s="21"/>
      <c r="G16" s="48">
        <v>72.70108514689183</v>
      </c>
      <c r="H16" s="48">
        <v>46.81686800563255</v>
      </c>
      <c r="I16" s="48">
        <v>85.72828013263316</v>
      </c>
      <c r="J16" s="48">
        <v>59.037113844393595</v>
      </c>
      <c r="K16" s="48">
        <v>55.867191474363544</v>
      </c>
      <c r="L16" s="48">
        <v>42.62062559622433</v>
      </c>
      <c r="M16" s="48">
        <v>70.18316469584298</v>
      </c>
      <c r="N16" s="48">
        <v>34.21022899583158</v>
      </c>
      <c r="O16" s="48">
        <v>64.35426552524467</v>
      </c>
      <c r="P16" s="48">
        <v>44.73559697682816</v>
      </c>
      <c r="Q16" s="48">
        <v>78.05798291400309</v>
      </c>
      <c r="R16" s="48">
        <v>46.61033344544418</v>
      </c>
    </row>
    <row r="17" spans="1:18" ht="12.75">
      <c r="A17" s="6">
        <v>11001</v>
      </c>
      <c r="B17" s="21" t="s">
        <v>60</v>
      </c>
      <c r="C17" s="45">
        <v>3556.8969420758594</v>
      </c>
      <c r="D17" s="45">
        <v>2886.249044398706</v>
      </c>
      <c r="E17" s="45">
        <v>6443.145986474567</v>
      </c>
      <c r="F17" s="21"/>
      <c r="G17" s="48">
        <v>76.67378620555851</v>
      </c>
      <c r="H17" s="48">
        <v>45.18017576529779</v>
      </c>
      <c r="I17" s="48">
        <v>91.92771447149322</v>
      </c>
      <c r="J17" s="48">
        <v>63.64051173393845</v>
      </c>
      <c r="K17" s="48">
        <v>61.93667477250442</v>
      </c>
      <c r="L17" s="48">
        <v>41.02417966223991</v>
      </c>
      <c r="M17" s="48">
        <v>82.20637818746512</v>
      </c>
      <c r="N17" s="48">
        <v>37.44587813177516</v>
      </c>
      <c r="O17" s="48">
        <v>69.28859002553573</v>
      </c>
      <c r="P17" s="48">
        <v>43.10773385829165</v>
      </c>
      <c r="Q17" s="48">
        <v>87.06656118444054</v>
      </c>
      <c r="R17" s="48">
        <v>50.446024626676724</v>
      </c>
    </row>
    <row r="18" spans="1:18" ht="12.75">
      <c r="A18" s="6">
        <v>11002</v>
      </c>
      <c r="B18" s="21" t="s">
        <v>61</v>
      </c>
      <c r="C18" s="45">
        <v>96366.9397236107</v>
      </c>
      <c r="D18" s="45">
        <v>71302.04366362834</v>
      </c>
      <c r="E18" s="45">
        <v>167668.98338723902</v>
      </c>
      <c r="F18" s="21"/>
      <c r="G18" s="48">
        <v>68.74072839068023</v>
      </c>
      <c r="H18" s="48">
        <v>46.01235802947701</v>
      </c>
      <c r="I18" s="48">
        <v>80.20953382436353</v>
      </c>
      <c r="J18" s="48">
        <v>55.186604394036344</v>
      </c>
      <c r="K18" s="48">
        <v>52.4248894650523</v>
      </c>
      <c r="L18" s="48">
        <v>39.70249498832169</v>
      </c>
      <c r="M18" s="48">
        <v>64.7462715786775</v>
      </c>
      <c r="N18" s="48">
        <v>34.02066259068718</v>
      </c>
      <c r="O18" s="48">
        <v>60.70630143963874</v>
      </c>
      <c r="P18" s="48">
        <v>42.809207297150955</v>
      </c>
      <c r="Q18" s="48">
        <v>72.72518332223207</v>
      </c>
      <c r="R18" s="48">
        <v>44.552949626832</v>
      </c>
    </row>
    <row r="19" spans="1:18" ht="12.75">
      <c r="A19" s="6">
        <v>11004</v>
      </c>
      <c r="B19" s="21" t="s">
        <v>62</v>
      </c>
      <c r="C19" s="45">
        <v>2901.0486621581886</v>
      </c>
      <c r="D19" s="45">
        <v>2224.546456924434</v>
      </c>
      <c r="E19" s="45">
        <v>5125.595119082623</v>
      </c>
      <c r="F19" s="21"/>
      <c r="G19" s="48">
        <v>76.92028800631549</v>
      </c>
      <c r="H19" s="48">
        <v>41.946876942204284</v>
      </c>
      <c r="I19" s="48">
        <v>92.6014442102829</v>
      </c>
      <c r="J19" s="48">
        <v>64.03684940238702</v>
      </c>
      <c r="K19" s="48">
        <v>62.40837303757706</v>
      </c>
      <c r="L19" s="48">
        <v>40.210110448503116</v>
      </c>
      <c r="M19" s="48">
        <v>79.03041771537073</v>
      </c>
      <c r="N19" s="48">
        <v>38.75690156489921</v>
      </c>
      <c r="O19" s="48">
        <v>69.86907196132256</v>
      </c>
      <c r="P19" s="48">
        <v>41.162558740208496</v>
      </c>
      <c r="Q19" s="48">
        <v>85.89503877846454</v>
      </c>
      <c r="R19" s="48">
        <v>51.75869547850157</v>
      </c>
    </row>
    <row r="20" spans="1:18" ht="12.75">
      <c r="A20" s="6">
        <v>11005</v>
      </c>
      <c r="B20" s="21" t="s">
        <v>63</v>
      </c>
      <c r="C20" s="45">
        <v>3476.2490443987062</v>
      </c>
      <c r="D20" s="45">
        <v>2764.3903263745956</v>
      </c>
      <c r="E20" s="45">
        <v>6240.639370773302</v>
      </c>
      <c r="F20" s="21"/>
      <c r="G20" s="48">
        <v>75.08908185330395</v>
      </c>
      <c r="H20" s="48">
        <v>50.467404073979814</v>
      </c>
      <c r="I20" s="48">
        <v>88.82371036280341</v>
      </c>
      <c r="J20" s="48">
        <v>53.464831495012376</v>
      </c>
      <c r="K20" s="48">
        <v>59.69960752347685</v>
      </c>
      <c r="L20" s="48">
        <v>50.13884529192527</v>
      </c>
      <c r="M20" s="48">
        <v>74.12850444062725</v>
      </c>
      <c r="N20" s="48">
        <v>31.71727593693251</v>
      </c>
      <c r="O20" s="48">
        <v>67.3935137232538</v>
      </c>
      <c r="P20" s="48">
        <v>50.29819415751502</v>
      </c>
      <c r="Q20" s="48">
        <v>81.58030577014088</v>
      </c>
      <c r="R20" s="48">
        <v>42.381083479483166</v>
      </c>
    </row>
    <row r="21" spans="1:18" ht="12.75">
      <c r="A21" s="6">
        <v>11007</v>
      </c>
      <c r="B21" s="21" t="s">
        <v>64</v>
      </c>
      <c r="C21" s="45">
        <v>2587.447515436636</v>
      </c>
      <c r="D21" s="45">
        <v>2118.514848573949</v>
      </c>
      <c r="E21" s="45">
        <v>4705.962364010586</v>
      </c>
      <c r="F21" s="21"/>
      <c r="G21" s="48">
        <v>79.32089256396799</v>
      </c>
      <c r="H21" s="48">
        <v>53.15882871819707</v>
      </c>
      <c r="I21" s="48">
        <v>92.79091568977222</v>
      </c>
      <c r="J21" s="48">
        <v>63.8426480899283</v>
      </c>
      <c r="K21" s="48">
        <v>63.0604211511817</v>
      </c>
      <c r="L21" s="48">
        <v>52.60387560513462</v>
      </c>
      <c r="M21" s="48">
        <v>77.4218776051021</v>
      </c>
      <c r="N21" s="48">
        <v>38.7408486352185</v>
      </c>
      <c r="O21" s="48">
        <v>71.07094108601655</v>
      </c>
      <c r="P21" s="48">
        <v>52.86079834266354</v>
      </c>
      <c r="Q21" s="48">
        <v>85.03729306162703</v>
      </c>
      <c r="R21" s="48">
        <v>51.32536084175753</v>
      </c>
    </row>
    <row r="22" spans="1:18" ht="12.75">
      <c r="A22" s="6">
        <v>11008</v>
      </c>
      <c r="B22" s="21" t="s">
        <v>65</v>
      </c>
      <c r="C22" s="45">
        <v>8441.72419876507</v>
      </c>
      <c r="D22" s="45">
        <v>6471.538812114085</v>
      </c>
      <c r="E22" s="45">
        <v>14913.263010879155</v>
      </c>
      <c r="F22" s="21"/>
      <c r="G22" s="48">
        <v>73.90111353204124</v>
      </c>
      <c r="H22" s="48">
        <v>41.37037460397032</v>
      </c>
      <c r="I22" s="48">
        <v>89.01891948120256</v>
      </c>
      <c r="J22" s="48">
        <v>63.020348095394695</v>
      </c>
      <c r="K22" s="48">
        <v>55.733874280791326</v>
      </c>
      <c r="L22" s="48">
        <v>40.219329764792164</v>
      </c>
      <c r="M22" s="48">
        <v>72.03018812446949</v>
      </c>
      <c r="N22" s="48">
        <v>34.23473656192439</v>
      </c>
      <c r="O22" s="48">
        <v>64.74315922151189</v>
      </c>
      <c r="P22" s="48">
        <v>40.823318884705</v>
      </c>
      <c r="Q22" s="48">
        <v>80.41839958716274</v>
      </c>
      <c r="R22" s="48">
        <v>48.24361450906605</v>
      </c>
    </row>
    <row r="23" spans="1:18" ht="12.75">
      <c r="A23" s="6">
        <v>11009</v>
      </c>
      <c r="B23" s="21" t="s">
        <v>66</v>
      </c>
      <c r="C23" s="45">
        <v>6544.566304028227</v>
      </c>
      <c r="D23" s="45">
        <v>4809.801970008821</v>
      </c>
      <c r="E23" s="45">
        <v>11354.36827403705</v>
      </c>
      <c r="F23" s="21"/>
      <c r="G23" s="48">
        <v>77.7449073892638</v>
      </c>
      <c r="H23" s="48">
        <v>50.76578239992826</v>
      </c>
      <c r="I23" s="48">
        <v>91.26063799369604</v>
      </c>
      <c r="J23" s="48">
        <v>62.42735871244084</v>
      </c>
      <c r="K23" s="48">
        <v>58.45651397677225</v>
      </c>
      <c r="L23" s="48">
        <v>50.25780409491083</v>
      </c>
      <c r="M23" s="48">
        <v>72.35531071470909</v>
      </c>
      <c r="N23" s="48">
        <v>32.3163440428738</v>
      </c>
      <c r="O23" s="48">
        <v>68.21079102509341</v>
      </c>
      <c r="P23" s="48">
        <v>50.52361617747212</v>
      </c>
      <c r="Q23" s="48">
        <v>81.83439320171372</v>
      </c>
      <c r="R23" s="48">
        <v>47.57037838747613</v>
      </c>
    </row>
    <row r="24" spans="1:18" ht="12.75">
      <c r="A24" s="6">
        <v>11013</v>
      </c>
      <c r="B24" s="21" t="s">
        <v>67</v>
      </c>
      <c r="C24" s="45">
        <v>4897.49235518965</v>
      </c>
      <c r="D24" s="45">
        <v>3988.122610996766</v>
      </c>
      <c r="E24" s="45">
        <v>8885.614966186416</v>
      </c>
      <c r="F24" s="21"/>
      <c r="G24" s="48">
        <v>76.18998685733743</v>
      </c>
      <c r="H24" s="48">
        <v>38.39536656877531</v>
      </c>
      <c r="I24" s="48">
        <v>92.533062468258</v>
      </c>
      <c r="J24" s="48">
        <v>66.78262727309769</v>
      </c>
      <c r="K24" s="48">
        <v>60.27541163752386</v>
      </c>
      <c r="L24" s="48">
        <v>38.906590208745776</v>
      </c>
      <c r="M24" s="48">
        <v>78.57833967645827</v>
      </c>
      <c r="N24" s="48">
        <v>39.02441397737477</v>
      </c>
      <c r="O24" s="48">
        <v>68.11771218664124</v>
      </c>
      <c r="P24" s="48">
        <v>38.63885156242146</v>
      </c>
      <c r="Q24" s="48">
        <v>85.43600366456572</v>
      </c>
      <c r="R24" s="48">
        <v>52.376761352989746</v>
      </c>
    </row>
    <row r="25" spans="1:18" ht="12.75">
      <c r="A25" s="6">
        <v>11016</v>
      </c>
      <c r="B25" s="21" t="s">
        <v>68</v>
      </c>
      <c r="C25" s="45">
        <v>3767.4579535430757</v>
      </c>
      <c r="D25" s="45">
        <v>2451.6743604822113</v>
      </c>
      <c r="E25" s="45">
        <v>6219.132314025287</v>
      </c>
      <c r="F25" s="21"/>
      <c r="G25" s="48">
        <v>69.88421356971017</v>
      </c>
      <c r="H25" s="48">
        <v>50.47212136269389</v>
      </c>
      <c r="I25" s="48">
        <v>83.45352802210864</v>
      </c>
      <c r="J25" s="48">
        <v>53.85466819706631</v>
      </c>
      <c r="K25" s="48">
        <v>47.256637634583875</v>
      </c>
      <c r="L25" s="48">
        <v>43.042724541558314</v>
      </c>
      <c r="M25" s="48">
        <v>59.813881793319254</v>
      </c>
      <c r="N25" s="48">
        <v>24.71517787337071</v>
      </c>
      <c r="O25" s="48">
        <v>58.78752541852054</v>
      </c>
      <c r="P25" s="48">
        <v>46.929411354372746</v>
      </c>
      <c r="Q25" s="48">
        <v>71.72178698568274</v>
      </c>
      <c r="R25" s="48">
        <v>39.70412925790594</v>
      </c>
    </row>
    <row r="26" spans="1:18" ht="12.75">
      <c r="A26" s="6">
        <v>11018</v>
      </c>
      <c r="B26" s="21" t="s">
        <v>69</v>
      </c>
      <c r="C26" s="45">
        <v>2250.1984710379297</v>
      </c>
      <c r="D26" s="45">
        <v>1765.6245221993531</v>
      </c>
      <c r="E26" s="45">
        <v>4015.8229932372833</v>
      </c>
      <c r="F26" s="21"/>
      <c r="G26" s="48">
        <v>75.56072770443014</v>
      </c>
      <c r="H26" s="48">
        <v>52.47384132956523</v>
      </c>
      <c r="I26" s="48">
        <v>90.82750597650306</v>
      </c>
      <c r="J26" s="48">
        <v>54.432103288924594</v>
      </c>
      <c r="K26" s="48">
        <v>60.5807007102197</v>
      </c>
      <c r="L26" s="48">
        <v>53.08547411908015</v>
      </c>
      <c r="M26" s="48">
        <v>77.53649292277927</v>
      </c>
      <c r="N26" s="48">
        <v>29.779870046506616</v>
      </c>
      <c r="O26" s="48">
        <v>68.15142966885504</v>
      </c>
      <c r="P26" s="48">
        <v>52.77987203153697</v>
      </c>
      <c r="Q26" s="48">
        <v>84.26378141790283</v>
      </c>
      <c r="R26" s="48">
        <v>42.25957200956202</v>
      </c>
    </row>
    <row r="27" spans="1:18" ht="12.75">
      <c r="A27" s="6">
        <v>11021</v>
      </c>
      <c r="B27" s="21" t="s">
        <v>70</v>
      </c>
      <c r="C27" s="45">
        <v>1821.6226109967656</v>
      </c>
      <c r="D27" s="45">
        <v>1453.2258159364894</v>
      </c>
      <c r="E27" s="45">
        <v>3274.848426933255</v>
      </c>
      <c r="F27" s="21"/>
      <c r="G27" s="48">
        <v>74.3216079558044</v>
      </c>
      <c r="H27" s="48">
        <v>36.49079668224759</v>
      </c>
      <c r="I27" s="48">
        <v>90.14716011146173</v>
      </c>
      <c r="J27" s="48">
        <v>69.30406901850995</v>
      </c>
      <c r="K27" s="48">
        <v>58.268877944526444</v>
      </c>
      <c r="L27" s="48">
        <v>31.896283747435987</v>
      </c>
      <c r="M27" s="48">
        <v>77.78294348096676</v>
      </c>
      <c r="N27" s="48">
        <v>40.25918622373972</v>
      </c>
      <c r="O27" s="48">
        <v>66.22544847185551</v>
      </c>
      <c r="P27" s="48">
        <v>34.17699334953034</v>
      </c>
      <c r="Q27" s="48">
        <v>83.8441691726295</v>
      </c>
      <c r="R27" s="48">
        <v>54.896484006741595</v>
      </c>
    </row>
    <row r="28" spans="1:18" ht="12.75">
      <c r="A28" s="6">
        <v>11022</v>
      </c>
      <c r="B28" s="21" t="s">
        <v>71</v>
      </c>
      <c r="C28" s="45">
        <v>4000.0061746545134</v>
      </c>
      <c r="D28" s="45">
        <v>2917.4394295795355</v>
      </c>
      <c r="E28" s="45">
        <v>6917.44560423405</v>
      </c>
      <c r="F28" s="21"/>
      <c r="G28" s="48">
        <v>73.91677306947267</v>
      </c>
      <c r="H28" s="48">
        <v>49.740393863757376</v>
      </c>
      <c r="I28" s="48">
        <v>89.31613129683912</v>
      </c>
      <c r="J28" s="48">
        <v>58.44256694006768</v>
      </c>
      <c r="K28" s="48">
        <v>54.04667338976539</v>
      </c>
      <c r="L28" s="48">
        <v>41.754920799672654</v>
      </c>
      <c r="M28" s="48">
        <v>70.04015080888676</v>
      </c>
      <c r="N28" s="48">
        <v>32.04584709480967</v>
      </c>
      <c r="O28" s="48">
        <v>63.99413112756418</v>
      </c>
      <c r="P28" s="48">
        <v>45.75026185652391</v>
      </c>
      <c r="Q28" s="48">
        <v>79.67567335885151</v>
      </c>
      <c r="R28" s="48">
        <v>45.29826700541902</v>
      </c>
    </row>
    <row r="29" spans="1:18" ht="12.75">
      <c r="A29" s="6">
        <v>11023</v>
      </c>
      <c r="B29" s="21" t="s">
        <v>72</v>
      </c>
      <c r="C29" s="45">
        <v>5840.229932372831</v>
      </c>
      <c r="D29" s="45">
        <v>4301.69685386651</v>
      </c>
      <c r="E29" s="45">
        <v>10141.92678623934</v>
      </c>
      <c r="F29" s="21"/>
      <c r="G29" s="48">
        <v>73.9737800173886</v>
      </c>
      <c r="H29" s="48">
        <v>43.89964214255492</v>
      </c>
      <c r="I29" s="48">
        <v>89.34897432190363</v>
      </c>
      <c r="J29" s="48">
        <v>60.14671254157431</v>
      </c>
      <c r="K29" s="48">
        <v>54.10939438825798</v>
      </c>
      <c r="L29" s="48">
        <v>42.19900527201931</v>
      </c>
      <c r="M29" s="48">
        <v>70.2517131967676</v>
      </c>
      <c r="N29" s="48">
        <v>31.004630905044873</v>
      </c>
      <c r="O29" s="48">
        <v>64.00711130476074</v>
      </c>
      <c r="P29" s="48">
        <v>43.06819140629954</v>
      </c>
      <c r="Q29" s="48">
        <v>79.6994740829369</v>
      </c>
      <c r="R29" s="48">
        <v>45.554371108138156</v>
      </c>
    </row>
    <row r="30" spans="1:18" ht="12.75">
      <c r="A30" s="6">
        <v>11024</v>
      </c>
      <c r="B30" s="21" t="s">
        <v>73</v>
      </c>
      <c r="C30" s="45">
        <v>4822.221846515731</v>
      </c>
      <c r="D30" s="45">
        <v>3867.5380770361653</v>
      </c>
      <c r="E30" s="45">
        <v>8689.759923551896</v>
      </c>
      <c r="F30" s="21"/>
      <c r="G30" s="48">
        <v>78.1369496316249</v>
      </c>
      <c r="H30" s="48">
        <v>44.183331391724415</v>
      </c>
      <c r="I30" s="48">
        <v>93.07027210981717</v>
      </c>
      <c r="J30" s="48">
        <v>65.3152107795869</v>
      </c>
      <c r="K30" s="48">
        <v>61.92023818501705</v>
      </c>
      <c r="L30" s="48">
        <v>41.17343717586007</v>
      </c>
      <c r="M30" s="48">
        <v>79.59902909607607</v>
      </c>
      <c r="N30" s="48">
        <v>36.99311426025398</v>
      </c>
      <c r="O30" s="48">
        <v>69.97994703887171</v>
      </c>
      <c r="P30" s="48">
        <v>42.696336809665155</v>
      </c>
      <c r="Q30" s="48">
        <v>86.27950293956457</v>
      </c>
      <c r="R30" s="48">
        <v>51.0092223302641</v>
      </c>
    </row>
    <row r="31" spans="1:18" ht="12.75">
      <c r="A31" s="6">
        <v>11025</v>
      </c>
      <c r="B31" s="21" t="s">
        <v>74</v>
      </c>
      <c r="C31" s="45">
        <v>1968.099235518965</v>
      </c>
      <c r="D31" s="45">
        <v>1597.3122610996766</v>
      </c>
      <c r="E31" s="45">
        <v>3565.4114966186416</v>
      </c>
      <c r="F31" s="21"/>
      <c r="G31" s="48">
        <v>78.53548425853812</v>
      </c>
      <c r="H31" s="48">
        <v>46.01132542384518</v>
      </c>
      <c r="I31" s="48">
        <v>93.56475015518312</v>
      </c>
      <c r="J31" s="48">
        <v>65.39913855868723</v>
      </c>
      <c r="K31" s="48">
        <v>63.87971450108685</v>
      </c>
      <c r="L31" s="48">
        <v>47.51246785686255</v>
      </c>
      <c r="M31" s="48">
        <v>80.94774246404009</v>
      </c>
      <c r="N31" s="48">
        <v>33.259898113502445</v>
      </c>
      <c r="O31" s="48">
        <v>71.21564958790854</v>
      </c>
      <c r="P31" s="48">
        <v>46.72960866611621</v>
      </c>
      <c r="Q31" s="48">
        <v>87.1327607024217</v>
      </c>
      <c r="R31" s="48">
        <v>49.70266140178883</v>
      </c>
    </row>
    <row r="32" spans="1:18" ht="12.75">
      <c r="A32" s="6">
        <v>11029</v>
      </c>
      <c r="B32" s="21" t="s">
        <v>75</v>
      </c>
      <c r="C32" s="45">
        <v>5351.169361952367</v>
      </c>
      <c r="D32" s="45">
        <v>4526.5529256101145</v>
      </c>
      <c r="E32" s="45">
        <v>9877.722287562483</v>
      </c>
      <c r="F32" s="21"/>
      <c r="G32" s="48">
        <v>75.15159556144044</v>
      </c>
      <c r="H32" s="48">
        <v>46.981041559422174</v>
      </c>
      <c r="I32" s="48">
        <v>88.24640464983392</v>
      </c>
      <c r="J32" s="48">
        <v>62.62054075203465</v>
      </c>
      <c r="K32" s="48">
        <v>62.06283575252094</v>
      </c>
      <c r="L32" s="48">
        <v>42.282241076713284</v>
      </c>
      <c r="M32" s="48">
        <v>77.54815238029396</v>
      </c>
      <c r="N32" s="48">
        <v>40.56028401647415</v>
      </c>
      <c r="O32" s="48">
        <v>68.5286685691861</v>
      </c>
      <c r="P32" s="48">
        <v>44.641010810555684</v>
      </c>
      <c r="Q32" s="48">
        <v>82.83468922253407</v>
      </c>
      <c r="R32" s="48">
        <v>51.36541705086596</v>
      </c>
    </row>
    <row r="33" spans="1:18" ht="12.75">
      <c r="A33" s="6">
        <v>11030</v>
      </c>
      <c r="B33" s="21" t="s">
        <v>76</v>
      </c>
      <c r="C33" s="45">
        <v>2041.9241399588357</v>
      </c>
      <c r="D33" s="45">
        <v>1569.601293737136</v>
      </c>
      <c r="E33" s="45">
        <v>3611.525433695971</v>
      </c>
      <c r="F33" s="21"/>
      <c r="G33" s="48">
        <v>77.65446434526851</v>
      </c>
      <c r="H33" s="48">
        <v>56.115126883652714</v>
      </c>
      <c r="I33" s="48">
        <v>91.7196061131844</v>
      </c>
      <c r="J33" s="48">
        <v>55.09238581365749</v>
      </c>
      <c r="K33" s="48">
        <v>62.696276961739</v>
      </c>
      <c r="L33" s="48">
        <v>58.985242321493594</v>
      </c>
      <c r="M33" s="48">
        <v>76.26991966766454</v>
      </c>
      <c r="N33" s="48">
        <v>31.41634514431321</v>
      </c>
      <c r="O33" s="48">
        <v>70.35896032916366</v>
      </c>
      <c r="P33" s="48">
        <v>57.57640658747035</v>
      </c>
      <c r="Q33" s="48">
        <v>84.12639480397101</v>
      </c>
      <c r="R33" s="48">
        <v>43.97577200451971</v>
      </c>
    </row>
    <row r="34" spans="1:18" ht="12.75">
      <c r="A34" s="6">
        <v>11035</v>
      </c>
      <c r="B34" s="21" t="s">
        <v>77</v>
      </c>
      <c r="C34" s="45">
        <v>4334.797706556896</v>
      </c>
      <c r="D34" s="45">
        <v>3347.93678329903</v>
      </c>
      <c r="E34" s="45">
        <v>7682.734489855924</v>
      </c>
      <c r="F34" s="21"/>
      <c r="G34" s="48">
        <v>76.89901909804676</v>
      </c>
      <c r="H34" s="48">
        <v>46.1880156088649</v>
      </c>
      <c r="I34" s="48">
        <v>92.95397111995783</v>
      </c>
      <c r="J34" s="48">
        <v>63.20399509859358</v>
      </c>
      <c r="K34" s="48">
        <v>60.106584978438605</v>
      </c>
      <c r="L34" s="48">
        <v>44.85053747900667</v>
      </c>
      <c r="M34" s="48">
        <v>77.22185574499049</v>
      </c>
      <c r="N34" s="48">
        <v>34.649195066687795</v>
      </c>
      <c r="O34" s="48">
        <v>68.5529980356556</v>
      </c>
      <c r="P34" s="48">
        <v>45.550812688470565</v>
      </c>
      <c r="Q34" s="48">
        <v>84.96699455776114</v>
      </c>
      <c r="R34" s="48">
        <v>49.29735594189725</v>
      </c>
    </row>
    <row r="35" spans="1:18" ht="12.75">
      <c r="A35" s="6">
        <v>11037</v>
      </c>
      <c r="B35" s="21" t="s">
        <v>78</v>
      </c>
      <c r="C35" s="45">
        <v>3573.8482799176713</v>
      </c>
      <c r="D35" s="45">
        <v>2822.702587474272</v>
      </c>
      <c r="E35" s="45">
        <v>6396.550867391944</v>
      </c>
      <c r="F35" s="21"/>
      <c r="G35" s="48">
        <v>77.95502846368571</v>
      </c>
      <c r="H35" s="48">
        <v>44.69822255922937</v>
      </c>
      <c r="I35" s="48">
        <v>94.2701536259276</v>
      </c>
      <c r="J35" s="48">
        <v>61.86880820453443</v>
      </c>
      <c r="K35" s="48">
        <v>63.34610833649623</v>
      </c>
      <c r="L35" s="48">
        <v>49.925581492169144</v>
      </c>
      <c r="M35" s="48">
        <v>81.3847169997181</v>
      </c>
      <c r="N35" s="48">
        <v>33.93823830206638</v>
      </c>
      <c r="O35" s="48">
        <v>70.75439264854758</v>
      </c>
      <c r="P35" s="48">
        <v>47.18116312006248</v>
      </c>
      <c r="Q35" s="48">
        <v>87.87160186686653</v>
      </c>
      <c r="R35" s="48">
        <v>48.07857921059371</v>
      </c>
    </row>
    <row r="36" spans="1:18" ht="12.75">
      <c r="A36" s="6">
        <v>11038</v>
      </c>
      <c r="B36" s="21" t="s">
        <v>79</v>
      </c>
      <c r="C36" s="45">
        <v>1854.9241399588357</v>
      </c>
      <c r="D36" s="45">
        <v>1503.601293737136</v>
      </c>
      <c r="E36" s="45">
        <v>3358.525433695972</v>
      </c>
      <c r="F36" s="21"/>
      <c r="G36" s="48">
        <v>77.20808074750617</v>
      </c>
      <c r="H36" s="48">
        <v>50.7005752762077</v>
      </c>
      <c r="I36" s="48">
        <v>93.7089848991242</v>
      </c>
      <c r="J36" s="48">
        <v>56.963504434334986</v>
      </c>
      <c r="K36" s="48">
        <v>62.44191419174153</v>
      </c>
      <c r="L36" s="48">
        <v>46.00792293201516</v>
      </c>
      <c r="M36" s="48">
        <v>80.87660769073324</v>
      </c>
      <c r="N36" s="48">
        <v>32.87256586387128</v>
      </c>
      <c r="O36" s="48">
        <v>69.8165561520834</v>
      </c>
      <c r="P36" s="48">
        <v>48.55228764340763</v>
      </c>
      <c r="Q36" s="48">
        <v>87.19847441153968</v>
      </c>
      <c r="R36" s="48">
        <v>44.83237485279774</v>
      </c>
    </row>
    <row r="37" spans="1:18" ht="12.75">
      <c r="A37" s="6">
        <v>11039</v>
      </c>
      <c r="B37" s="21" t="s">
        <v>80</v>
      </c>
      <c r="C37" s="45">
        <v>4237.838723904733</v>
      </c>
      <c r="D37" s="45">
        <v>3230.605851220229</v>
      </c>
      <c r="E37" s="45">
        <v>7468.444575124964</v>
      </c>
      <c r="F37" s="21"/>
      <c r="G37" s="48">
        <v>72.59680897481343</v>
      </c>
      <c r="H37" s="48">
        <v>36.42191614071814</v>
      </c>
      <c r="I37" s="48">
        <v>87.54536919820254</v>
      </c>
      <c r="J37" s="48">
        <v>66.53042633635839</v>
      </c>
      <c r="K37" s="48">
        <v>53.892832616902645</v>
      </c>
      <c r="L37" s="48">
        <v>38.66146293342659</v>
      </c>
      <c r="M37" s="48">
        <v>69.61849572536464</v>
      </c>
      <c r="N37" s="48">
        <v>35.56414279183666</v>
      </c>
      <c r="O37" s="48">
        <v>63.12072832255716</v>
      </c>
      <c r="P37" s="48">
        <v>37.47365182397451</v>
      </c>
      <c r="Q37" s="48">
        <v>78.28777269983055</v>
      </c>
      <c r="R37" s="48">
        <v>50.825660126093794</v>
      </c>
    </row>
    <row r="38" spans="1:18" ht="12.75">
      <c r="A38" s="6">
        <v>11040</v>
      </c>
      <c r="B38" s="21" t="s">
        <v>81</v>
      </c>
      <c r="C38" s="45">
        <v>7585.836812702147</v>
      </c>
      <c r="D38" s="45">
        <v>5872.386503969421</v>
      </c>
      <c r="E38" s="45">
        <v>13458.223316671565</v>
      </c>
      <c r="F38" s="21"/>
      <c r="G38" s="48">
        <v>76.25872644083586</v>
      </c>
      <c r="H38" s="48">
        <v>49.07598146249628</v>
      </c>
      <c r="I38" s="48">
        <v>90.90054002568058</v>
      </c>
      <c r="J38" s="48">
        <v>60.72317733903622</v>
      </c>
      <c r="K38" s="48">
        <v>58.249134592763184</v>
      </c>
      <c r="L38" s="48">
        <v>48.75045019832343</v>
      </c>
      <c r="M38" s="48">
        <v>74.05886830868428</v>
      </c>
      <c r="N38" s="48">
        <v>32.17323125999145</v>
      </c>
      <c r="O38" s="48">
        <v>67.19368573903623</v>
      </c>
      <c r="P38" s="48">
        <v>48.918924138762435</v>
      </c>
      <c r="Q38" s="48">
        <v>82.37130987022978</v>
      </c>
      <c r="R38" s="48">
        <v>46.26469091964107</v>
      </c>
    </row>
    <row r="39" spans="1:18" ht="12.75">
      <c r="A39" s="6">
        <v>11044</v>
      </c>
      <c r="B39" s="21" t="s">
        <v>82</v>
      </c>
      <c r="C39" s="45">
        <v>4740.441781828874</v>
      </c>
      <c r="D39" s="45">
        <v>3474.356806821523</v>
      </c>
      <c r="E39" s="45">
        <v>8214.798588650398</v>
      </c>
      <c r="F39" s="21"/>
      <c r="G39" s="48">
        <v>79.69138071495124</v>
      </c>
      <c r="H39" s="48">
        <v>57.8856020745823</v>
      </c>
      <c r="I39" s="48">
        <v>94.24796293364362</v>
      </c>
      <c r="J39" s="48">
        <v>62.51690035465599</v>
      </c>
      <c r="K39" s="48">
        <v>59.31467019755055</v>
      </c>
      <c r="L39" s="48">
        <v>53.5855233228012</v>
      </c>
      <c r="M39" s="48">
        <v>74.44408887164087</v>
      </c>
      <c r="N39" s="48">
        <v>33.524606862765324</v>
      </c>
      <c r="O39" s="48">
        <v>69.58155673937317</v>
      </c>
      <c r="P39" s="48">
        <v>55.76253327947648</v>
      </c>
      <c r="Q39" s="48">
        <v>84.37431715130225</v>
      </c>
      <c r="R39" s="48">
        <v>48.23206770121715</v>
      </c>
    </row>
    <row r="40" spans="1:18" ht="12.75">
      <c r="A40" s="6">
        <v>11050</v>
      </c>
      <c r="B40" s="21" t="s">
        <v>83</v>
      </c>
      <c r="C40" s="45">
        <v>2032.048662158189</v>
      </c>
      <c r="D40" s="45">
        <v>1706.046456924434</v>
      </c>
      <c r="E40" s="45">
        <v>3738.095119082623</v>
      </c>
      <c r="F40" s="21"/>
      <c r="G40" s="48">
        <v>78.761576052643</v>
      </c>
      <c r="H40" s="48">
        <v>45.250862792573336</v>
      </c>
      <c r="I40" s="48">
        <v>92.43898364854581</v>
      </c>
      <c r="J40" s="48">
        <v>66.78436115065016</v>
      </c>
      <c r="K40" s="48">
        <v>64.41557322727711</v>
      </c>
      <c r="L40" s="48">
        <v>47.8734506421061</v>
      </c>
      <c r="M40" s="48">
        <v>80.44770263332799</v>
      </c>
      <c r="N40" s="48">
        <v>38.609875585200655</v>
      </c>
      <c r="O40" s="48">
        <v>71.49459919829059</v>
      </c>
      <c r="P40" s="48">
        <v>46.556639351597354</v>
      </c>
      <c r="Q40" s="48">
        <v>86.34537515878642</v>
      </c>
      <c r="R40" s="48">
        <v>52.48902786993257</v>
      </c>
    </row>
    <row r="41" spans="1:18" ht="12.75">
      <c r="A41" s="6">
        <v>11052</v>
      </c>
      <c r="B41" s="21" t="s">
        <v>84</v>
      </c>
      <c r="C41" s="45">
        <v>2969.5233754778005</v>
      </c>
      <c r="D41" s="45">
        <v>2320.913554836813</v>
      </c>
      <c r="E41" s="45">
        <v>5290.436930314613</v>
      </c>
      <c r="F41" s="21"/>
      <c r="G41" s="48">
        <v>79.64391512613118</v>
      </c>
      <c r="H41" s="48">
        <v>49.68633405360225</v>
      </c>
      <c r="I41" s="48">
        <v>93.60767668357339</v>
      </c>
      <c r="J41" s="48">
        <v>65.79057964715415</v>
      </c>
      <c r="K41" s="48">
        <v>63.07687334792262</v>
      </c>
      <c r="L41" s="48">
        <v>49.16696511752941</v>
      </c>
      <c r="M41" s="48">
        <v>77.62718968238546</v>
      </c>
      <c r="N41" s="48">
        <v>39.42172341257935</v>
      </c>
      <c r="O41" s="48">
        <v>71.41518534441973</v>
      </c>
      <c r="P41" s="48">
        <v>49.43169690272884</v>
      </c>
      <c r="Q41" s="48">
        <v>85.63782591581158</v>
      </c>
      <c r="R41" s="48">
        <v>52.72085414277693</v>
      </c>
    </row>
    <row r="42" spans="1:18" ht="12.75">
      <c r="A42" s="6">
        <v>11053</v>
      </c>
      <c r="B42" s="21" t="s">
        <v>85</v>
      </c>
      <c r="C42" s="45">
        <v>4712.5605704204645</v>
      </c>
      <c r="D42" s="45">
        <v>3230.143928256395</v>
      </c>
      <c r="E42" s="45">
        <v>7942.70449867686</v>
      </c>
      <c r="F42" s="21"/>
      <c r="G42" s="48">
        <v>79.41625497843722</v>
      </c>
      <c r="H42" s="48">
        <v>58.19007929763368</v>
      </c>
      <c r="I42" s="48">
        <v>92.40262281930433</v>
      </c>
      <c r="J42" s="48">
        <v>63.0396595941381</v>
      </c>
      <c r="K42" s="48">
        <v>57.24160780181455</v>
      </c>
      <c r="L42" s="48">
        <v>48.91539454982106</v>
      </c>
      <c r="M42" s="48">
        <v>71.29186281981184</v>
      </c>
      <c r="N42" s="48">
        <v>30.42825348739397</v>
      </c>
      <c r="O42" s="48">
        <v>68.60762286150867</v>
      </c>
      <c r="P42" s="48">
        <v>53.70329998781524</v>
      </c>
      <c r="Q42" s="48">
        <v>82.03700945085326</v>
      </c>
      <c r="R42" s="48">
        <v>47.33416646911101</v>
      </c>
    </row>
    <row r="43" spans="1:18" ht="12.75">
      <c r="A43" s="6">
        <v>11054</v>
      </c>
      <c r="B43" s="21" t="s">
        <v>86</v>
      </c>
      <c r="C43" s="45">
        <v>3159.9980887974125</v>
      </c>
      <c r="D43" s="45">
        <v>2383.280652749191</v>
      </c>
      <c r="E43" s="45">
        <v>5543.278741546603</v>
      </c>
      <c r="F43" s="21"/>
      <c r="G43" s="48">
        <v>78.86194381825337</v>
      </c>
      <c r="H43" s="48">
        <v>54.55061726126304</v>
      </c>
      <c r="I43" s="48">
        <v>92.99776383325387</v>
      </c>
      <c r="J43" s="48">
        <v>65.17786514402783</v>
      </c>
      <c r="K43" s="48">
        <v>61.87928476565471</v>
      </c>
      <c r="L43" s="48">
        <v>46.92195148403989</v>
      </c>
      <c r="M43" s="48">
        <v>78.91947539363161</v>
      </c>
      <c r="N43" s="48">
        <v>35.79185162686541</v>
      </c>
      <c r="O43" s="48">
        <v>70.53863640066938</v>
      </c>
      <c r="P43" s="48">
        <v>50.86109221705695</v>
      </c>
      <c r="Q43" s="48">
        <v>85.95942289362301</v>
      </c>
      <c r="R43" s="48">
        <v>51.222153029059534</v>
      </c>
    </row>
    <row r="44" spans="1:18" ht="12.75">
      <c r="A44" s="6">
        <v>11055</v>
      </c>
      <c r="B44" s="21" t="s">
        <v>87</v>
      </c>
      <c r="C44" s="45">
        <v>4890.694648632755</v>
      </c>
      <c r="D44" s="45">
        <v>3855.185827697736</v>
      </c>
      <c r="E44" s="45">
        <v>8745.88047633049</v>
      </c>
      <c r="F44" s="21"/>
      <c r="G44" s="48">
        <v>75.32837348683489</v>
      </c>
      <c r="H44" s="48">
        <v>46.896469543069756</v>
      </c>
      <c r="I44" s="48">
        <v>90.62909030071809</v>
      </c>
      <c r="J44" s="48">
        <v>63.2755274724562</v>
      </c>
      <c r="K44" s="48">
        <v>58.46062366665761</v>
      </c>
      <c r="L44" s="48">
        <v>46.41166754483283</v>
      </c>
      <c r="M44" s="48">
        <v>76.24690497073591</v>
      </c>
      <c r="N44" s="48">
        <v>34.806745879109144</v>
      </c>
      <c r="O44" s="48">
        <v>66.82876500596386</v>
      </c>
      <c r="P44" s="48">
        <v>46.66261252459104</v>
      </c>
      <c r="Q44" s="48">
        <v>83.3130028046947</v>
      </c>
      <c r="R44" s="48">
        <v>48.900266240188245</v>
      </c>
    </row>
    <row r="45" spans="1:18" ht="12.75">
      <c r="A45" s="6">
        <v>11056</v>
      </c>
      <c r="B45" s="21" t="s">
        <v>88</v>
      </c>
      <c r="C45" s="45">
        <v>4485.747133196119</v>
      </c>
      <c r="D45" s="45">
        <v>3424.170979123787</v>
      </c>
      <c r="E45" s="45">
        <v>7909.918112319907</v>
      </c>
      <c r="F45" s="21"/>
      <c r="G45" s="48">
        <v>76.80416288324832</v>
      </c>
      <c r="H45" s="48">
        <v>50.81278875461789</v>
      </c>
      <c r="I45" s="48">
        <v>91.49959350346151</v>
      </c>
      <c r="J45" s="48">
        <v>60.595756736441075</v>
      </c>
      <c r="K45" s="48">
        <v>60.46567153670823</v>
      </c>
      <c r="L45" s="48">
        <v>48.74716062872441</v>
      </c>
      <c r="M45" s="48">
        <v>76.7473084322441</v>
      </c>
      <c r="N45" s="48">
        <v>32.985087900798966</v>
      </c>
      <c r="O45" s="48">
        <v>68.76096937731914</v>
      </c>
      <c r="P45" s="48">
        <v>49.810913035175595</v>
      </c>
      <c r="Q45" s="48">
        <v>84.16479580557701</v>
      </c>
      <c r="R45" s="48">
        <v>47.17764258802644</v>
      </c>
    </row>
    <row r="46" spans="1:18" ht="12.75">
      <c r="A46" s="6">
        <v>11057</v>
      </c>
      <c r="B46" s="21" t="s">
        <v>89</v>
      </c>
      <c r="C46" s="45">
        <v>3667.945604234049</v>
      </c>
      <c r="D46" s="45">
        <v>2698.2955013231403</v>
      </c>
      <c r="E46" s="45">
        <v>6366.241105557189</v>
      </c>
      <c r="F46" s="21"/>
      <c r="G46" s="48">
        <v>80.37571171763008</v>
      </c>
      <c r="H46" s="48">
        <v>56.451539087023825</v>
      </c>
      <c r="I46" s="48">
        <v>94.70784650044898</v>
      </c>
      <c r="J46" s="48">
        <v>64.21962090357816</v>
      </c>
      <c r="K46" s="48">
        <v>61.823702630842945</v>
      </c>
      <c r="L46" s="48">
        <v>52.17810692723847</v>
      </c>
      <c r="M46" s="48">
        <v>76.82118275698565</v>
      </c>
      <c r="N46" s="48">
        <v>34.76795031212353</v>
      </c>
      <c r="O46" s="48">
        <v>71.30646399593627</v>
      </c>
      <c r="P46" s="48">
        <v>54.51223699277341</v>
      </c>
      <c r="Q46" s="48">
        <v>85.81907354301178</v>
      </c>
      <c r="R46" s="48">
        <v>49.78217769823758</v>
      </c>
    </row>
    <row r="47" spans="1:18" ht="12.75">
      <c r="A47" s="10"/>
      <c r="B47" s="21"/>
      <c r="C47" s="45"/>
      <c r="D47" s="45"/>
      <c r="E47" s="45"/>
      <c r="F47" s="21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</row>
    <row r="48" spans="1:18" ht="12.75">
      <c r="A48" s="10" t="s">
        <v>12</v>
      </c>
      <c r="B48" s="21" t="s">
        <v>96</v>
      </c>
      <c r="C48" s="45">
        <v>73738</v>
      </c>
      <c r="D48" s="45">
        <v>57676</v>
      </c>
      <c r="E48" s="45">
        <v>131414</v>
      </c>
      <c r="F48" s="21"/>
      <c r="G48" s="48">
        <v>76.39304010898788</v>
      </c>
      <c r="H48" s="48">
        <v>50.32858273950911</v>
      </c>
      <c r="I48" s="48">
        <v>90.85957659580167</v>
      </c>
      <c r="J48" s="48">
        <v>59.1536420992257</v>
      </c>
      <c r="K48" s="48">
        <v>60.59931075060939</v>
      </c>
      <c r="L48" s="48">
        <v>45.88211382113821</v>
      </c>
      <c r="M48" s="48">
        <v>77.10060719795736</v>
      </c>
      <c r="N48" s="48">
        <v>33.88691614313029</v>
      </c>
      <c r="O48" s="48">
        <v>68.55172521720078</v>
      </c>
      <c r="P48" s="48">
        <v>48.13477737665463</v>
      </c>
      <c r="Q48" s="48">
        <v>84.01590421569419</v>
      </c>
      <c r="R48" s="48">
        <v>46.620358242929534</v>
      </c>
    </row>
    <row r="49" spans="1:18" ht="12.75">
      <c r="A49" s="6">
        <v>12002</v>
      </c>
      <c r="B49" s="21" t="s">
        <v>90</v>
      </c>
      <c r="C49" s="45">
        <v>2571.225806451613</v>
      </c>
      <c r="D49" s="45">
        <v>1836.2442396313363</v>
      </c>
      <c r="E49" s="45">
        <v>4407.47004608295</v>
      </c>
      <c r="F49" s="21"/>
      <c r="G49" s="48">
        <v>77.90412987279542</v>
      </c>
      <c r="H49" s="48">
        <v>50.54136280255916</v>
      </c>
      <c r="I49" s="48">
        <v>93.42664035651305</v>
      </c>
      <c r="J49" s="48">
        <v>59.07319972265329</v>
      </c>
      <c r="K49" s="48">
        <v>57.77986908846244</v>
      </c>
      <c r="L49" s="48">
        <v>45.35257803669246</v>
      </c>
      <c r="M49" s="48">
        <v>74.79336405529953</v>
      </c>
      <c r="N49" s="48">
        <v>28.005761004816954</v>
      </c>
      <c r="O49" s="48">
        <v>68.03226126546191</v>
      </c>
      <c r="P49" s="48">
        <v>47.99344193235285</v>
      </c>
      <c r="Q49" s="48">
        <v>84.1998100211703</v>
      </c>
      <c r="R49" s="48">
        <v>44.12947289184277</v>
      </c>
    </row>
    <row r="50" spans="1:18" ht="12.75">
      <c r="A50" s="6">
        <v>12005</v>
      </c>
      <c r="B50" s="21" t="s">
        <v>91</v>
      </c>
      <c r="C50" s="45">
        <v>3243.532258064516</v>
      </c>
      <c r="D50" s="45">
        <v>2739.055299539171</v>
      </c>
      <c r="E50" s="45">
        <v>5982.587557603687</v>
      </c>
      <c r="F50" s="21"/>
      <c r="G50" s="48">
        <v>76.17501780330005</v>
      </c>
      <c r="H50" s="48">
        <v>36.22629527346867</v>
      </c>
      <c r="I50" s="48">
        <v>93.06351942402176</v>
      </c>
      <c r="J50" s="48">
        <v>62.98156852895092</v>
      </c>
      <c r="K50" s="48">
        <v>63.3527304160789</v>
      </c>
      <c r="L50" s="48">
        <v>32.32733677723477</v>
      </c>
      <c r="M50" s="48">
        <v>83.66850807644236</v>
      </c>
      <c r="N50" s="48">
        <v>39.77367625629288</v>
      </c>
      <c r="O50" s="48">
        <v>69.71493978446294</v>
      </c>
      <c r="P50" s="48">
        <v>34.287478628349625</v>
      </c>
      <c r="Q50" s="48">
        <v>88.309915316667</v>
      </c>
      <c r="R50" s="48">
        <v>51.3155692047271</v>
      </c>
    </row>
    <row r="51" spans="1:18" ht="12.75">
      <c r="A51" s="6">
        <v>12007</v>
      </c>
      <c r="B51" s="21" t="s">
        <v>92</v>
      </c>
      <c r="C51" s="45">
        <v>4894.225806451614</v>
      </c>
      <c r="D51" s="45">
        <v>3877.7442396313368</v>
      </c>
      <c r="E51" s="45">
        <v>8771.97004608295</v>
      </c>
      <c r="F51" s="21"/>
      <c r="G51" s="48">
        <v>77.88392435473605</v>
      </c>
      <c r="H51" s="48">
        <v>50.878592164448555</v>
      </c>
      <c r="I51" s="48">
        <v>93.50469212830063</v>
      </c>
      <c r="J51" s="48">
        <v>58.965627788897265</v>
      </c>
      <c r="K51" s="48">
        <v>62.238090677013666</v>
      </c>
      <c r="L51" s="48">
        <v>48.58109958228224</v>
      </c>
      <c r="M51" s="48">
        <v>80.26372324065868</v>
      </c>
      <c r="N51" s="48">
        <v>33.01338564303371</v>
      </c>
      <c r="O51" s="48">
        <v>70.09445080572895</v>
      </c>
      <c r="P51" s="48">
        <v>49.73238173714263</v>
      </c>
      <c r="Q51" s="48">
        <v>86.91629700113023</v>
      </c>
      <c r="R51" s="48">
        <v>46.04199911512784</v>
      </c>
    </row>
    <row r="52" spans="1:18" ht="12.75">
      <c r="A52" s="6">
        <v>12009</v>
      </c>
      <c r="B52" s="21" t="s">
        <v>93</v>
      </c>
      <c r="C52" s="45">
        <v>3864.7258064516136</v>
      </c>
      <c r="D52" s="45">
        <v>3081.2442396313368</v>
      </c>
      <c r="E52" s="45">
        <v>6945.97004608295</v>
      </c>
      <c r="F52" s="21"/>
      <c r="G52" s="48">
        <v>76.52164748938944</v>
      </c>
      <c r="H52" s="48">
        <v>48.91726634219493</v>
      </c>
      <c r="I52" s="48">
        <v>91.19620502730326</v>
      </c>
      <c r="J52" s="48">
        <v>60.61804996859055</v>
      </c>
      <c r="K52" s="48">
        <v>61.501881030565606</v>
      </c>
      <c r="L52" s="48">
        <v>46.642426228107034</v>
      </c>
      <c r="M52" s="48">
        <v>79.17182101872439</v>
      </c>
      <c r="N52" s="48">
        <v>34.85006015754467</v>
      </c>
      <c r="O52" s="48">
        <v>69.04199638271407</v>
      </c>
      <c r="P52" s="48">
        <v>47.82012019697326</v>
      </c>
      <c r="Q52" s="48">
        <v>85.23854537679424</v>
      </c>
      <c r="R52" s="48">
        <v>47.47948182146484</v>
      </c>
    </row>
    <row r="53" spans="1:18" ht="12.75">
      <c r="A53" s="6">
        <v>12014</v>
      </c>
      <c r="B53" s="21" t="s">
        <v>94</v>
      </c>
      <c r="C53" s="45">
        <v>9341.741935483871</v>
      </c>
      <c r="D53" s="45">
        <v>6931.9861751152075</v>
      </c>
      <c r="E53" s="45">
        <v>16273.728110599079</v>
      </c>
      <c r="F53" s="21"/>
      <c r="G53" s="48">
        <v>76.20002394456439</v>
      </c>
      <c r="H53" s="48">
        <v>53.91339961362074</v>
      </c>
      <c r="I53" s="48">
        <v>91.13493167288115</v>
      </c>
      <c r="J53" s="48">
        <v>55.68658025533574</v>
      </c>
      <c r="K53" s="48">
        <v>58.53976417780862</v>
      </c>
      <c r="L53" s="48">
        <v>46.78693086251212</v>
      </c>
      <c r="M53" s="48">
        <v>76.23524650796475</v>
      </c>
      <c r="N53" s="48">
        <v>27.542643424831365</v>
      </c>
      <c r="O53" s="48">
        <v>67.52304099663532</v>
      </c>
      <c r="P53" s="48">
        <v>50.40057955848912</v>
      </c>
      <c r="Q53" s="48">
        <v>83.78329694634297</v>
      </c>
      <c r="R53" s="48">
        <v>41.993648078599016</v>
      </c>
    </row>
    <row r="54" spans="1:18" ht="12.75">
      <c r="A54" s="6">
        <v>12021</v>
      </c>
      <c r="B54" s="21" t="s">
        <v>95</v>
      </c>
      <c r="C54" s="45">
        <v>7745.08064516129</v>
      </c>
      <c r="D54" s="45">
        <v>6215.92396313364</v>
      </c>
      <c r="E54" s="45">
        <v>13961.004608294932</v>
      </c>
      <c r="F54" s="21"/>
      <c r="G54" s="48">
        <v>77.00035437849868</v>
      </c>
      <c r="H54" s="48">
        <v>54.20870838537405</v>
      </c>
      <c r="I54" s="48">
        <v>91.52364143290787</v>
      </c>
      <c r="J54" s="48">
        <v>58.147358286734615</v>
      </c>
      <c r="K54" s="48">
        <v>61.38577881822675</v>
      </c>
      <c r="L54" s="48">
        <v>48.60922715015831</v>
      </c>
      <c r="M54" s="48">
        <v>77.06078523482117</v>
      </c>
      <c r="N54" s="48">
        <v>35.11251375360626</v>
      </c>
      <c r="O54" s="48">
        <v>69.1669578552599</v>
      </c>
      <c r="P54" s="48">
        <v>51.486409690343116</v>
      </c>
      <c r="Q54" s="48">
        <v>84.2335610443016</v>
      </c>
      <c r="R54" s="48">
        <v>46.54266779566057</v>
      </c>
    </row>
    <row r="55" spans="1:18" ht="12.75">
      <c r="A55" s="6">
        <v>12025</v>
      </c>
      <c r="B55" s="21" t="s">
        <v>96</v>
      </c>
      <c r="C55" s="45">
        <v>17345.532258064515</v>
      </c>
      <c r="D55" s="45">
        <v>13990.269585253456</v>
      </c>
      <c r="E55" s="45">
        <v>31335.80184331797</v>
      </c>
      <c r="F55" s="21"/>
      <c r="G55" s="48">
        <v>73.81077556623198</v>
      </c>
      <c r="H55" s="48">
        <v>47.62927735025148</v>
      </c>
      <c r="I55" s="48">
        <v>86.65432244998827</v>
      </c>
      <c r="J55" s="48">
        <v>58.858068643840426</v>
      </c>
      <c r="K55" s="48">
        <v>60.09436904384982</v>
      </c>
      <c r="L55" s="48">
        <v>45.098071587822105</v>
      </c>
      <c r="M55" s="48">
        <v>74.0776536898774</v>
      </c>
      <c r="N55" s="48">
        <v>38.12065841902267</v>
      </c>
      <c r="O55" s="48">
        <v>66.98475185882573</v>
      </c>
      <c r="P55" s="48">
        <v>46.35059946754924</v>
      </c>
      <c r="Q55" s="48">
        <v>80.45502562468965</v>
      </c>
      <c r="R55" s="48">
        <v>48.40546634584803</v>
      </c>
    </row>
    <row r="56" spans="1:18" ht="12.75">
      <c r="A56" s="6">
        <v>12026</v>
      </c>
      <c r="B56" s="21" t="s">
        <v>97</v>
      </c>
      <c r="C56" s="45">
        <v>5028.3387096774195</v>
      </c>
      <c r="D56" s="45">
        <v>3687.8663594470045</v>
      </c>
      <c r="E56" s="45">
        <v>8716.205069124424</v>
      </c>
      <c r="F56" s="21"/>
      <c r="G56" s="48">
        <v>75.84221281564736</v>
      </c>
      <c r="H56" s="48">
        <v>53.757079429941015</v>
      </c>
      <c r="I56" s="48">
        <v>93.09076037482276</v>
      </c>
      <c r="J56" s="48">
        <v>53.4075310413677</v>
      </c>
      <c r="K56" s="48">
        <v>56.78008251650507</v>
      </c>
      <c r="L56" s="48">
        <v>47.05161349822838</v>
      </c>
      <c r="M56" s="48">
        <v>74.5257186541153</v>
      </c>
      <c r="N56" s="48">
        <v>26.699147524067495</v>
      </c>
      <c r="O56" s="48">
        <v>66.40918147904323</v>
      </c>
      <c r="P56" s="48">
        <v>50.502060085465025</v>
      </c>
      <c r="Q56" s="48">
        <v>83.79028492866564</v>
      </c>
      <c r="R56" s="48">
        <v>40.3943960025641</v>
      </c>
    </row>
    <row r="57" spans="1:18" ht="12.75">
      <c r="A57" s="6">
        <v>12029</v>
      </c>
      <c r="B57" s="21" t="s">
        <v>98</v>
      </c>
      <c r="C57" s="45">
        <v>3900.7258064516136</v>
      </c>
      <c r="D57" s="45">
        <v>2948.2442396313368</v>
      </c>
      <c r="E57" s="45">
        <v>6848.97004608295</v>
      </c>
      <c r="F57" s="21"/>
      <c r="G57" s="48">
        <v>78.5802942476151</v>
      </c>
      <c r="H57" s="48">
        <v>49.4439480861469</v>
      </c>
      <c r="I57" s="48">
        <v>94.13612455410444</v>
      </c>
      <c r="J57" s="48">
        <v>60.743701166196175</v>
      </c>
      <c r="K57" s="48">
        <v>61.14152301184854</v>
      </c>
      <c r="L57" s="48">
        <v>47.575352949797264</v>
      </c>
      <c r="M57" s="48">
        <v>78.88663134379983</v>
      </c>
      <c r="N57" s="48">
        <v>32.14551607982208</v>
      </c>
      <c r="O57" s="48">
        <v>69.98743149481862</v>
      </c>
      <c r="P57" s="48">
        <v>48.52746208339656</v>
      </c>
      <c r="Q57" s="48">
        <v>86.57340064459088</v>
      </c>
      <c r="R57" s="48">
        <v>46.80004458142224</v>
      </c>
    </row>
    <row r="58" spans="1:18" ht="12.75">
      <c r="A58" s="6">
        <v>12030</v>
      </c>
      <c r="B58" s="21" t="s">
        <v>99</v>
      </c>
      <c r="C58" s="45">
        <v>3995.7903225806454</v>
      </c>
      <c r="D58" s="45">
        <v>3156.997695852535</v>
      </c>
      <c r="E58" s="45">
        <v>7152.78801843318</v>
      </c>
      <c r="F58" s="21"/>
      <c r="G58" s="48">
        <v>79.97178670230451</v>
      </c>
      <c r="H58" s="48">
        <v>54.04388756697421</v>
      </c>
      <c r="I58" s="48">
        <v>92.7710960240624</v>
      </c>
      <c r="J58" s="48">
        <v>67.18751729098656</v>
      </c>
      <c r="K58" s="48">
        <v>65.11287399922729</v>
      </c>
      <c r="L58" s="48">
        <v>46.22071927711287</v>
      </c>
      <c r="M58" s="48">
        <v>84.47103421636528</v>
      </c>
      <c r="N58" s="48">
        <v>34.57273395358166</v>
      </c>
      <c r="O58" s="48">
        <v>72.65401745488248</v>
      </c>
      <c r="P58" s="48">
        <v>50.31984512762241</v>
      </c>
      <c r="Q58" s="48">
        <v>88.64228354338232</v>
      </c>
      <c r="R58" s="48">
        <v>51.199542877774604</v>
      </c>
    </row>
    <row r="59" spans="1:18" ht="12.75">
      <c r="A59" s="6">
        <v>12034</v>
      </c>
      <c r="B59" s="21" t="s">
        <v>100</v>
      </c>
      <c r="C59" s="45">
        <v>1885.9677419354837</v>
      </c>
      <c r="D59" s="45">
        <v>1394.873271889401</v>
      </c>
      <c r="E59" s="45">
        <v>3280.841013824885</v>
      </c>
      <c r="F59" s="21"/>
      <c r="G59" s="48">
        <v>79.81243089020245</v>
      </c>
      <c r="H59" s="48">
        <v>55.364951969366224</v>
      </c>
      <c r="I59" s="48">
        <v>95.19713638281898</v>
      </c>
      <c r="J59" s="48">
        <v>60.60776063581114</v>
      </c>
      <c r="K59" s="48">
        <v>60.77879180345973</v>
      </c>
      <c r="L59" s="48">
        <v>45.43603095624116</v>
      </c>
      <c r="M59" s="48">
        <v>77.56198853890338</v>
      </c>
      <c r="N59" s="48">
        <v>31.50041728654886</v>
      </c>
      <c r="O59" s="48">
        <v>70.4345430189971</v>
      </c>
      <c r="P59" s="48">
        <v>50.60665676623238</v>
      </c>
      <c r="Q59" s="48">
        <v>86.34081808624987</v>
      </c>
      <c r="R59" s="48">
        <v>46.65820363446657</v>
      </c>
    </row>
    <row r="60" spans="1:18" ht="12.75">
      <c r="A60" s="6">
        <v>12035</v>
      </c>
      <c r="B60" s="21" t="s">
        <v>101</v>
      </c>
      <c r="C60" s="45">
        <v>4650.741935483871</v>
      </c>
      <c r="D60" s="45">
        <v>3757.557603686636</v>
      </c>
      <c r="E60" s="45">
        <v>8408.299539170508</v>
      </c>
      <c r="F60" s="21"/>
      <c r="G60" s="48">
        <v>78.07188073667739</v>
      </c>
      <c r="H60" s="48">
        <v>46.68657103913805</v>
      </c>
      <c r="I60" s="48">
        <v>92.70140985381117</v>
      </c>
      <c r="J60" s="48">
        <v>63.91105616125286</v>
      </c>
      <c r="K60" s="48">
        <v>64.44104962590697</v>
      </c>
      <c r="L60" s="48">
        <v>44.48904936101478</v>
      </c>
      <c r="M60" s="48">
        <v>81.62777002178542</v>
      </c>
      <c r="N60" s="48">
        <v>39.580585454288865</v>
      </c>
      <c r="O60" s="48">
        <v>71.32931404114785</v>
      </c>
      <c r="P60" s="48">
        <v>45.615753568353966</v>
      </c>
      <c r="Q60" s="48">
        <v>87.214846660525</v>
      </c>
      <c r="R60" s="48">
        <v>51.83119088042688</v>
      </c>
    </row>
    <row r="61" spans="1:18" ht="12.75">
      <c r="A61" s="6">
        <v>12040</v>
      </c>
      <c r="B61" s="21" t="s">
        <v>102</v>
      </c>
      <c r="C61" s="45">
        <v>5270.370967741936</v>
      </c>
      <c r="D61" s="45">
        <v>4057.9930875576038</v>
      </c>
      <c r="E61" s="45">
        <v>9328.364055299538</v>
      </c>
      <c r="F61" s="21"/>
      <c r="G61" s="48">
        <v>76.34899272406108</v>
      </c>
      <c r="H61" s="48">
        <v>54.00869291998324</v>
      </c>
      <c r="I61" s="48">
        <v>90.08269679944449</v>
      </c>
      <c r="J61" s="48">
        <v>58.67899370260893</v>
      </c>
      <c r="K61" s="48">
        <v>58.858410146603866</v>
      </c>
      <c r="L61" s="48">
        <v>48.21238228811861</v>
      </c>
      <c r="M61" s="48">
        <v>73.819198319957</v>
      </c>
      <c r="N61" s="48">
        <v>32.02426393804284</v>
      </c>
      <c r="O61" s="48">
        <v>67.6090890038017</v>
      </c>
      <c r="P61" s="48">
        <v>51.13964389847205</v>
      </c>
      <c r="Q61" s="48">
        <v>81.87321575999921</v>
      </c>
      <c r="R61" s="48">
        <v>45.58289531669989</v>
      </c>
    </row>
    <row r="62" spans="1:18" ht="12.75">
      <c r="A62" s="10"/>
      <c r="B62" s="21"/>
      <c r="C62" s="45"/>
      <c r="D62" s="45"/>
      <c r="E62" s="45"/>
      <c r="F62" s="21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</row>
    <row r="63" spans="1:18" ht="12.75">
      <c r="A63" s="10" t="s">
        <v>12</v>
      </c>
      <c r="B63" s="21" t="s">
        <v>125</v>
      </c>
      <c r="C63" s="45">
        <v>104521</v>
      </c>
      <c r="D63" s="45">
        <v>75840.5</v>
      </c>
      <c r="E63" s="45">
        <v>180361.5</v>
      </c>
      <c r="F63" s="21"/>
      <c r="G63" s="48">
        <v>76.27460638899531</v>
      </c>
      <c r="H63" s="48">
        <v>56.38485069980238</v>
      </c>
      <c r="I63" s="48">
        <v>90.40366486867974</v>
      </c>
      <c r="J63" s="48">
        <v>57.05342343491011</v>
      </c>
      <c r="K63" s="48">
        <v>57.98358518767704</v>
      </c>
      <c r="L63" s="48">
        <v>49.755205402363536</v>
      </c>
      <c r="M63" s="48">
        <v>74.02087573032232</v>
      </c>
      <c r="N63" s="48">
        <v>28.813260447892787</v>
      </c>
      <c r="O63" s="48">
        <v>67.34203540318636</v>
      </c>
      <c r="P63" s="48">
        <v>53.13401123083927</v>
      </c>
      <c r="Q63" s="48">
        <v>82.37992965218342</v>
      </c>
      <c r="R63" s="48">
        <v>43.37016029917255</v>
      </c>
    </row>
    <row r="64" spans="1:18" ht="12.75">
      <c r="A64" s="6">
        <v>13001</v>
      </c>
      <c r="B64" s="21" t="s">
        <v>103</v>
      </c>
      <c r="C64" s="45">
        <v>2957.0198057756197</v>
      </c>
      <c r="D64" s="45">
        <v>2058.6503961155126</v>
      </c>
      <c r="E64" s="45">
        <v>5015.670201891133</v>
      </c>
      <c r="F64" s="21"/>
      <c r="G64" s="48">
        <v>74.69107870107653</v>
      </c>
      <c r="H64" s="48">
        <v>59.278130632491354</v>
      </c>
      <c r="I64" s="48">
        <v>87.89508180229839</v>
      </c>
      <c r="J64" s="48">
        <v>54.21977024337442</v>
      </c>
      <c r="K64" s="48">
        <v>54.75862205387718</v>
      </c>
      <c r="L64" s="48">
        <v>48.36942413755337</v>
      </c>
      <c r="M64" s="48">
        <v>71.25373822890218</v>
      </c>
      <c r="N64" s="48">
        <v>23.00136880942207</v>
      </c>
      <c r="O64" s="48">
        <v>64.98244739121763</v>
      </c>
      <c r="P64" s="48">
        <v>53.944634923261084</v>
      </c>
      <c r="Q64" s="48">
        <v>79.79368893907817</v>
      </c>
      <c r="R64" s="48">
        <v>39.02516619036266</v>
      </c>
    </row>
    <row r="65" spans="1:18" ht="12.75">
      <c r="A65" s="6">
        <v>13002</v>
      </c>
      <c r="B65" s="21" t="s">
        <v>104</v>
      </c>
      <c r="C65" s="45">
        <v>436.87745974955277</v>
      </c>
      <c r="D65" s="45">
        <v>323.92754919499106</v>
      </c>
      <c r="E65" s="45">
        <v>760.8050089445438</v>
      </c>
      <c r="F65" s="21"/>
      <c r="G65" s="48">
        <v>61.5753995418679</v>
      </c>
      <c r="H65" s="48">
        <v>55.21720556430726</v>
      </c>
      <c r="I65" s="48">
        <v>67.37238828004239</v>
      </c>
      <c r="J65" s="48">
        <v>53.06190555648257</v>
      </c>
      <c r="K65" s="48">
        <v>46.308441629019455</v>
      </c>
      <c r="L65" s="48">
        <v>36.87220159864332</v>
      </c>
      <c r="M65" s="48">
        <v>57.76439631850445</v>
      </c>
      <c r="N65" s="48">
        <v>30.36366580182998</v>
      </c>
      <c r="O65" s="48">
        <v>53.99609715717132</v>
      </c>
      <c r="P65" s="48">
        <v>44.8794671732328</v>
      </c>
      <c r="Q65" s="48">
        <v>62.7218073243324</v>
      </c>
      <c r="R65" s="48">
        <v>41.81212152053331</v>
      </c>
    </row>
    <row r="66" spans="1:18" ht="12.75">
      <c r="A66" s="6">
        <v>13003</v>
      </c>
      <c r="B66" s="21" t="s">
        <v>105</v>
      </c>
      <c r="C66" s="45">
        <v>5007.825325836954</v>
      </c>
      <c r="D66" s="45">
        <v>3444.586506516739</v>
      </c>
      <c r="E66" s="45">
        <v>8452.411832353693</v>
      </c>
      <c r="F66" s="21"/>
      <c r="G66" s="48">
        <v>75.38499662557511</v>
      </c>
      <c r="H66" s="48">
        <v>60.53198112876637</v>
      </c>
      <c r="I66" s="48">
        <v>89.85144222727041</v>
      </c>
      <c r="J66" s="48">
        <v>51.95387442696449</v>
      </c>
      <c r="K66" s="48">
        <v>55.025343554580495</v>
      </c>
      <c r="L66" s="48">
        <v>47.70850860224481</v>
      </c>
      <c r="M66" s="48">
        <v>70.93771537483339</v>
      </c>
      <c r="N66" s="48">
        <v>25.447862477819122</v>
      </c>
      <c r="O66" s="48">
        <v>65.5073380791575</v>
      </c>
      <c r="P66" s="48">
        <v>54.096758652087054</v>
      </c>
      <c r="Q66" s="48">
        <v>80.71165563946472</v>
      </c>
      <c r="R66" s="48">
        <v>39.185976440847384</v>
      </c>
    </row>
    <row r="67" spans="1:18" ht="12.75">
      <c r="A67" s="6">
        <v>13004</v>
      </c>
      <c r="B67" s="21" t="s">
        <v>106</v>
      </c>
      <c r="C67" s="45">
        <v>4226.140429338104</v>
      </c>
      <c r="D67" s="45">
        <v>3065.772808586762</v>
      </c>
      <c r="E67" s="45">
        <v>7291.913237924867</v>
      </c>
      <c r="F67" s="21"/>
      <c r="G67" s="48">
        <v>79.23022927143052</v>
      </c>
      <c r="H67" s="48">
        <v>58.17195135128647</v>
      </c>
      <c r="I67" s="48">
        <v>93.23448773613823</v>
      </c>
      <c r="J67" s="48">
        <v>59.985257726530826</v>
      </c>
      <c r="K67" s="48">
        <v>60.0249203834902</v>
      </c>
      <c r="L67" s="48">
        <v>52.051309657898805</v>
      </c>
      <c r="M67" s="48">
        <v>74.59888993534014</v>
      </c>
      <c r="N67" s="48">
        <v>31.262622303111502</v>
      </c>
      <c r="O67" s="48">
        <v>69.8358783500921</v>
      </c>
      <c r="P67" s="48">
        <v>55.324732530528955</v>
      </c>
      <c r="Q67" s="48">
        <v>83.99024645554259</v>
      </c>
      <c r="R67" s="48">
        <v>46.03079768710434</v>
      </c>
    </row>
    <row r="68" spans="1:18" ht="12.75">
      <c r="A68" s="6">
        <v>13006</v>
      </c>
      <c r="B68" s="21" t="s">
        <v>107</v>
      </c>
      <c r="C68" s="45">
        <v>2237.09532328137</v>
      </c>
      <c r="D68" s="45">
        <v>1440.5819064656273</v>
      </c>
      <c r="E68" s="45">
        <v>3677.677229746997</v>
      </c>
      <c r="F68" s="21"/>
      <c r="G68" s="48">
        <v>78.01553001853078</v>
      </c>
      <c r="H68" s="48">
        <v>68.75397028220948</v>
      </c>
      <c r="I68" s="48">
        <v>91.69862034225045</v>
      </c>
      <c r="J68" s="48">
        <v>54.15553368021375</v>
      </c>
      <c r="K68" s="48">
        <v>52.82661923232956</v>
      </c>
      <c r="L68" s="48">
        <v>49.33821023937303</v>
      </c>
      <c r="M68" s="48">
        <v>69.6402094390196</v>
      </c>
      <c r="N68" s="48">
        <v>18.557451610297324</v>
      </c>
      <c r="O68" s="48">
        <v>65.73737116358919</v>
      </c>
      <c r="P68" s="48">
        <v>59.146171498125454</v>
      </c>
      <c r="Q68" s="48">
        <v>80.89388535395769</v>
      </c>
      <c r="R68" s="48">
        <v>37.10235722195854</v>
      </c>
    </row>
    <row r="69" spans="1:18" ht="12.75">
      <c r="A69" s="6">
        <v>13008</v>
      </c>
      <c r="B69" s="21" t="s">
        <v>108</v>
      </c>
      <c r="C69" s="45">
        <v>8772.095962177358</v>
      </c>
      <c r="D69" s="45">
        <v>6481.231919243546</v>
      </c>
      <c r="E69" s="45">
        <v>15253.327881420904</v>
      </c>
      <c r="F69" s="21"/>
      <c r="G69" s="48">
        <v>76.15658256003263</v>
      </c>
      <c r="H69" s="48">
        <v>54.896556835943365</v>
      </c>
      <c r="I69" s="48">
        <v>90.26459652906624</v>
      </c>
      <c r="J69" s="48">
        <v>57.396986326853316</v>
      </c>
      <c r="K69" s="48">
        <v>59.425406127021006</v>
      </c>
      <c r="L69" s="48">
        <v>45.46574602059982</v>
      </c>
      <c r="M69" s="48">
        <v>77.09448769611029</v>
      </c>
      <c r="N69" s="48">
        <v>30.149138229669187</v>
      </c>
      <c r="O69" s="48">
        <v>68.01929935973648</v>
      </c>
      <c r="P69" s="48">
        <v>50.21236894172855</v>
      </c>
      <c r="Q69" s="48">
        <v>83.87098578044157</v>
      </c>
      <c r="R69" s="48">
        <v>44.228469923746836</v>
      </c>
    </row>
    <row r="70" spans="1:18" ht="12.75">
      <c r="A70" s="6">
        <v>13010</v>
      </c>
      <c r="B70" s="21" t="s">
        <v>109</v>
      </c>
      <c r="C70" s="45">
        <v>2699.7287247636086</v>
      </c>
      <c r="D70" s="45">
        <v>2012.204574495272</v>
      </c>
      <c r="E70" s="45">
        <v>4711.933299258881</v>
      </c>
      <c r="F70" s="21"/>
      <c r="G70" s="48">
        <v>76.62065346285252</v>
      </c>
      <c r="H70" s="48">
        <v>51.59393205425332</v>
      </c>
      <c r="I70" s="48">
        <v>92.60386804077801</v>
      </c>
      <c r="J70" s="48">
        <v>56.60010092999783</v>
      </c>
      <c r="K70" s="48">
        <v>59.92270918687529</v>
      </c>
      <c r="L70" s="48">
        <v>49.20198813019844</v>
      </c>
      <c r="M70" s="48">
        <v>76.35652841048045</v>
      </c>
      <c r="N70" s="48">
        <v>32.899847072227324</v>
      </c>
      <c r="O70" s="48">
        <v>68.47247401378887</v>
      </c>
      <c r="P70" s="48">
        <v>50.41322191540721</v>
      </c>
      <c r="Q70" s="48">
        <v>84.66845092617022</v>
      </c>
      <c r="R70" s="48">
        <v>45.110455892237525</v>
      </c>
    </row>
    <row r="71" spans="1:18" ht="12.75">
      <c r="A71" s="6">
        <v>13011</v>
      </c>
      <c r="B71" s="21" t="s">
        <v>110</v>
      </c>
      <c r="C71" s="45">
        <v>6506.0940454893935</v>
      </c>
      <c r="D71" s="45">
        <v>4884.281880909788</v>
      </c>
      <c r="E71" s="45">
        <v>11390.375926399181</v>
      </c>
      <c r="F71" s="21"/>
      <c r="G71" s="48">
        <v>77.13668913971657</v>
      </c>
      <c r="H71" s="48">
        <v>55.668353453185404</v>
      </c>
      <c r="I71" s="48">
        <v>91.19056867214562</v>
      </c>
      <c r="J71" s="48">
        <v>57.7602550121634</v>
      </c>
      <c r="K71" s="48">
        <v>59.85639559938466</v>
      </c>
      <c r="L71" s="48">
        <v>51.161303940176616</v>
      </c>
      <c r="M71" s="48">
        <v>74.62972452999503</v>
      </c>
      <c r="N71" s="48">
        <v>31.943311310573314</v>
      </c>
      <c r="O71" s="48">
        <v>68.63946443941776</v>
      </c>
      <c r="P71" s="48">
        <v>53.502151540614264</v>
      </c>
      <c r="Q71" s="48">
        <v>83.00977847670885</v>
      </c>
      <c r="R71" s="48">
        <v>45.04756093658799</v>
      </c>
    </row>
    <row r="72" spans="1:18" ht="12.75">
      <c r="A72" s="6">
        <v>13012</v>
      </c>
      <c r="B72" s="21" t="s">
        <v>111</v>
      </c>
      <c r="C72" s="45">
        <v>2152.318297981089</v>
      </c>
      <c r="D72" s="45">
        <v>1564.9363659596215</v>
      </c>
      <c r="E72" s="45">
        <v>3717.2546639407105</v>
      </c>
      <c r="F72" s="21"/>
      <c r="G72" s="48">
        <v>77.29640143584446</v>
      </c>
      <c r="H72" s="48">
        <v>57.625644304875614</v>
      </c>
      <c r="I72" s="48">
        <v>93.42808587551079</v>
      </c>
      <c r="J72" s="48">
        <v>53.71004834092082</v>
      </c>
      <c r="K72" s="48">
        <v>58.53511748493068</v>
      </c>
      <c r="L72" s="48">
        <v>50.033443444296154</v>
      </c>
      <c r="M72" s="48">
        <v>76.78710572166493</v>
      </c>
      <c r="N72" s="48">
        <v>23.882024676125642</v>
      </c>
      <c r="O72" s="48">
        <v>68.10653470026952</v>
      </c>
      <c r="P72" s="48">
        <v>53.95145001237712</v>
      </c>
      <c r="Q72" s="48">
        <v>85.18145780363142</v>
      </c>
      <c r="R72" s="48">
        <v>39.37256041332441</v>
      </c>
    </row>
    <row r="73" spans="1:18" ht="12.75">
      <c r="A73" s="6">
        <v>13013</v>
      </c>
      <c r="B73" s="21" t="s">
        <v>112</v>
      </c>
      <c r="C73" s="45">
        <v>3457.002555583951</v>
      </c>
      <c r="D73" s="45">
        <v>2456.600051111679</v>
      </c>
      <c r="E73" s="45">
        <v>5913.602606695629</v>
      </c>
      <c r="F73" s="21"/>
      <c r="G73" s="48">
        <v>76.71998569871175</v>
      </c>
      <c r="H73" s="48">
        <v>59.192768151072826</v>
      </c>
      <c r="I73" s="48">
        <v>91.00511234921956</v>
      </c>
      <c r="J73" s="48">
        <v>56.45692949447215</v>
      </c>
      <c r="K73" s="48">
        <v>57.80915522088902</v>
      </c>
      <c r="L73" s="48">
        <v>47.120733087510494</v>
      </c>
      <c r="M73" s="48">
        <v>74.96115837429109</v>
      </c>
      <c r="N73" s="48">
        <v>26.743356036829596</v>
      </c>
      <c r="O73" s="48">
        <v>67.54157508646712</v>
      </c>
      <c r="P73" s="48">
        <v>53.516262635291156</v>
      </c>
      <c r="Q73" s="48">
        <v>83.10867490772503</v>
      </c>
      <c r="R73" s="48">
        <v>42.24685686939853</v>
      </c>
    </row>
    <row r="74" spans="1:18" ht="12.75">
      <c r="A74" s="6">
        <v>13014</v>
      </c>
      <c r="B74" s="21" t="s">
        <v>113</v>
      </c>
      <c r="C74" s="45">
        <v>4524.580884232047</v>
      </c>
      <c r="D74" s="45">
        <v>3195.0916176846413</v>
      </c>
      <c r="E74" s="45">
        <v>7719.672501916688</v>
      </c>
      <c r="F74" s="21"/>
      <c r="G74" s="48">
        <v>73.98546127433646</v>
      </c>
      <c r="H74" s="48">
        <v>61.68447184035659</v>
      </c>
      <c r="I74" s="48">
        <v>85.20886309262077</v>
      </c>
      <c r="J74" s="48">
        <v>57.91573119428036</v>
      </c>
      <c r="K74" s="48">
        <v>56.197196687795994</v>
      </c>
      <c r="L74" s="48">
        <v>52.47210994493992</v>
      </c>
      <c r="M74" s="48">
        <v>70.01132138552857</v>
      </c>
      <c r="N74" s="48">
        <v>30.001426834585352</v>
      </c>
      <c r="O74" s="48">
        <v>65.41540972728318</v>
      </c>
      <c r="P74" s="48">
        <v>57.24128094105067</v>
      </c>
      <c r="Q74" s="48">
        <v>77.85052759694531</v>
      </c>
      <c r="R74" s="48">
        <v>44.60842269540441</v>
      </c>
    </row>
    <row r="75" spans="1:18" ht="12.75">
      <c r="A75" s="6">
        <v>13016</v>
      </c>
      <c r="B75" s="21" t="s">
        <v>114</v>
      </c>
      <c r="C75" s="45">
        <v>2250.000638895988</v>
      </c>
      <c r="D75" s="45">
        <v>1673.15001277792</v>
      </c>
      <c r="E75" s="45">
        <v>3923.150651673908</v>
      </c>
      <c r="F75" s="21"/>
      <c r="G75" s="48">
        <v>75.9237603811705</v>
      </c>
      <c r="H75" s="48">
        <v>57.408462153482496</v>
      </c>
      <c r="I75" s="48">
        <v>91.31605454854791</v>
      </c>
      <c r="J75" s="48">
        <v>50.22136137244051</v>
      </c>
      <c r="K75" s="48">
        <v>58.19652218357982</v>
      </c>
      <c r="L75" s="48">
        <v>51.09968262304512</v>
      </c>
      <c r="M75" s="48">
        <v>73.80850133564407</v>
      </c>
      <c r="N75" s="48">
        <v>25.50591417488993</v>
      </c>
      <c r="O75" s="48">
        <v>67.19449604648297</v>
      </c>
      <c r="P75" s="48">
        <v>54.289836444558794</v>
      </c>
      <c r="Q75" s="48">
        <v>82.61748746519204</v>
      </c>
      <c r="R75" s="48">
        <v>38.31280014118827</v>
      </c>
    </row>
    <row r="76" spans="1:18" ht="12.75">
      <c r="A76" s="6">
        <v>13017</v>
      </c>
      <c r="B76" s="21" t="s">
        <v>115</v>
      </c>
      <c r="C76" s="45">
        <v>4695.640429338104</v>
      </c>
      <c r="D76" s="45">
        <v>3363.272808586762</v>
      </c>
      <c r="E76" s="45">
        <v>8058.913237924868</v>
      </c>
      <c r="F76" s="21"/>
      <c r="G76" s="48">
        <v>79.54667845736242</v>
      </c>
      <c r="H76" s="48">
        <v>56.85911947694208</v>
      </c>
      <c r="I76" s="48">
        <v>93.51702901532917</v>
      </c>
      <c r="J76" s="48">
        <v>61.81835432529235</v>
      </c>
      <c r="K76" s="48">
        <v>60.05844301047789</v>
      </c>
      <c r="L76" s="48">
        <v>48.889334976216276</v>
      </c>
      <c r="M76" s="48">
        <v>76.10274573975143</v>
      </c>
      <c r="N76" s="48">
        <v>30.956150325429142</v>
      </c>
      <c r="O76" s="48">
        <v>70.05923009584342</v>
      </c>
      <c r="P76" s="48">
        <v>52.97300629687233</v>
      </c>
      <c r="Q76" s="48">
        <v>84.9970193722842</v>
      </c>
      <c r="R76" s="48">
        <v>46.96736894189952</v>
      </c>
    </row>
    <row r="77" spans="1:18" ht="12.75">
      <c r="A77" s="6">
        <v>13019</v>
      </c>
      <c r="B77" s="21" t="s">
        <v>116</v>
      </c>
      <c r="C77" s="45">
        <v>4033.502555583951</v>
      </c>
      <c r="D77" s="45">
        <v>2857.6000511116795</v>
      </c>
      <c r="E77" s="45">
        <v>6891.102606695629</v>
      </c>
      <c r="F77" s="21"/>
      <c r="G77" s="48">
        <v>78.82553362485736</v>
      </c>
      <c r="H77" s="48">
        <v>57.274895646988675</v>
      </c>
      <c r="I77" s="48">
        <v>93.2388527447459</v>
      </c>
      <c r="J77" s="48">
        <v>60.534767946041434</v>
      </c>
      <c r="K77" s="48">
        <v>59.18807065268599</v>
      </c>
      <c r="L77" s="48">
        <v>51.231108474218814</v>
      </c>
      <c r="M77" s="48">
        <v>74.67725584809945</v>
      </c>
      <c r="N77" s="48">
        <v>29.013467213127768</v>
      </c>
      <c r="O77" s="48">
        <v>69.29213279734168</v>
      </c>
      <c r="P77" s="48">
        <v>54.38660156652813</v>
      </c>
      <c r="Q77" s="48">
        <v>84.08137120419161</v>
      </c>
      <c r="R77" s="48">
        <v>45.63589259044774</v>
      </c>
    </row>
    <row r="78" spans="1:18" ht="12.75">
      <c r="A78" s="6">
        <v>13021</v>
      </c>
      <c r="B78" s="21" t="s">
        <v>117</v>
      </c>
      <c r="C78" s="45">
        <v>2395.9104267825196</v>
      </c>
      <c r="D78" s="45">
        <v>1692.76820853565</v>
      </c>
      <c r="E78" s="45">
        <v>4088.6786353181697</v>
      </c>
      <c r="F78" s="21"/>
      <c r="G78" s="48">
        <v>77.89045600723405</v>
      </c>
      <c r="H78" s="48">
        <v>54.80532798559757</v>
      </c>
      <c r="I78" s="48">
        <v>92.19094533425634</v>
      </c>
      <c r="J78" s="48">
        <v>59.52860509963573</v>
      </c>
      <c r="K78" s="48">
        <v>57.10130573572778</v>
      </c>
      <c r="L78" s="48">
        <v>51.01606841457058</v>
      </c>
      <c r="M78" s="48">
        <v>73.21402833912478</v>
      </c>
      <c r="N78" s="48">
        <v>27.71814237850711</v>
      </c>
      <c r="O78" s="48">
        <v>67.68775159867842</v>
      </c>
      <c r="P78" s="48">
        <v>52.79724731472398</v>
      </c>
      <c r="Q78" s="48">
        <v>82.97015204473934</v>
      </c>
      <c r="R78" s="48">
        <v>44.20667272341785</v>
      </c>
    </row>
    <row r="79" spans="1:18" ht="12.75">
      <c r="A79" s="6">
        <v>13023</v>
      </c>
      <c r="B79" s="21" t="s">
        <v>118</v>
      </c>
      <c r="C79" s="45">
        <v>2177.0038333759267</v>
      </c>
      <c r="D79" s="45">
        <v>1546.9000766675185</v>
      </c>
      <c r="E79" s="45">
        <v>3723.9039100434447</v>
      </c>
      <c r="F79" s="21"/>
      <c r="G79" s="48">
        <v>78.1688988644857</v>
      </c>
      <c r="H79" s="48">
        <v>56.82514174827931</v>
      </c>
      <c r="I79" s="48">
        <v>88.68773610785125</v>
      </c>
      <c r="J79" s="48">
        <v>67.96106911713848</v>
      </c>
      <c r="K79" s="48">
        <v>61.28764170632007</v>
      </c>
      <c r="L79" s="48">
        <v>46.36443160943737</v>
      </c>
      <c r="M79" s="48">
        <v>75.96092811242048</v>
      </c>
      <c r="N79" s="48">
        <v>35.89870406198416</v>
      </c>
      <c r="O79" s="48">
        <v>70.14322678552354</v>
      </c>
      <c r="P79" s="48">
        <v>51.791910613635515</v>
      </c>
      <c r="Q79" s="48">
        <v>82.51772363156658</v>
      </c>
      <c r="R79" s="48">
        <v>53.476557016517724</v>
      </c>
    </row>
    <row r="80" spans="1:18" ht="12.75">
      <c r="A80" s="6">
        <v>13025</v>
      </c>
      <c r="B80" s="21" t="s">
        <v>119</v>
      </c>
      <c r="C80" s="45">
        <v>7805.60362892921</v>
      </c>
      <c r="D80" s="45">
        <v>5740.032072578584</v>
      </c>
      <c r="E80" s="45">
        <v>13545.635701507796</v>
      </c>
      <c r="F80" s="21"/>
      <c r="G80" s="48">
        <v>74.01833605736294</v>
      </c>
      <c r="H80" s="48">
        <v>47.88734905883273</v>
      </c>
      <c r="I80" s="48">
        <v>88.08789220398388</v>
      </c>
      <c r="J80" s="48">
        <v>57.42606017835376</v>
      </c>
      <c r="K80" s="48">
        <v>56.313470740494296</v>
      </c>
      <c r="L80" s="48">
        <v>44.549435644906886</v>
      </c>
      <c r="M80" s="48">
        <v>73.30676251012717</v>
      </c>
      <c r="N80" s="48">
        <v>27.709296357871622</v>
      </c>
      <c r="O80" s="48">
        <v>65.31637149026108</v>
      </c>
      <c r="P80" s="48">
        <v>46.21750160820838</v>
      </c>
      <c r="Q80" s="48">
        <v>80.8624367019322</v>
      </c>
      <c r="R80" s="48">
        <v>42.78265274198113</v>
      </c>
    </row>
    <row r="81" spans="1:18" ht="12.75">
      <c r="A81" s="6">
        <v>13029</v>
      </c>
      <c r="B81" s="21" t="s">
        <v>120</v>
      </c>
      <c r="C81" s="45">
        <v>2925.5921288014315</v>
      </c>
      <c r="D81" s="45">
        <v>2144.8318425760285</v>
      </c>
      <c r="E81" s="45">
        <v>5070.4239713774605</v>
      </c>
      <c r="F81" s="21"/>
      <c r="G81" s="48">
        <v>76.91842063366457</v>
      </c>
      <c r="H81" s="48">
        <v>56.909399079790916</v>
      </c>
      <c r="I81" s="48">
        <v>93.02727986262457</v>
      </c>
      <c r="J81" s="48">
        <v>52.14125271569024</v>
      </c>
      <c r="K81" s="48">
        <v>59.07813917025282</v>
      </c>
      <c r="L81" s="48">
        <v>50.02603893666452</v>
      </c>
      <c r="M81" s="48">
        <v>75.28564566355263</v>
      </c>
      <c r="N81" s="48">
        <v>26.98079131899483</v>
      </c>
      <c r="O81" s="48">
        <v>68.20586455982594</v>
      </c>
      <c r="P81" s="48">
        <v>53.41822217114866</v>
      </c>
      <c r="Q81" s="48">
        <v>84.32763630530438</v>
      </c>
      <c r="R81" s="48">
        <v>40.21347104147638</v>
      </c>
    </row>
    <row r="82" spans="1:18" ht="12.75">
      <c r="A82" s="6">
        <v>13031</v>
      </c>
      <c r="B82" s="21" t="s">
        <v>121</v>
      </c>
      <c r="C82" s="45">
        <v>3055.3755430615897</v>
      </c>
      <c r="D82" s="45">
        <v>2270.9775108612316</v>
      </c>
      <c r="E82" s="45">
        <v>5326.353053922821</v>
      </c>
      <c r="F82" s="21"/>
      <c r="G82" s="48">
        <v>74.52135470881926</v>
      </c>
      <c r="H82" s="48">
        <v>55.12781178854688</v>
      </c>
      <c r="I82" s="48">
        <v>90.06452467958059</v>
      </c>
      <c r="J82" s="48">
        <v>57.67952977255303</v>
      </c>
      <c r="K82" s="48">
        <v>56.84549463983058</v>
      </c>
      <c r="L82" s="48">
        <v>46.996570762930965</v>
      </c>
      <c r="M82" s="48">
        <v>75.71856833247436</v>
      </c>
      <c r="N82" s="48">
        <v>29.648759874170626</v>
      </c>
      <c r="O82" s="48">
        <v>65.79806119731712</v>
      </c>
      <c r="P82" s="48">
        <v>51.176146281070785</v>
      </c>
      <c r="Q82" s="48">
        <v>82.92631053594776</v>
      </c>
      <c r="R82" s="48">
        <v>43.94381929712204</v>
      </c>
    </row>
    <row r="83" spans="1:18" ht="12.75">
      <c r="A83" s="6">
        <v>13035</v>
      </c>
      <c r="B83" s="21" t="s">
        <v>122</v>
      </c>
      <c r="C83" s="45">
        <v>3027.1755686174292</v>
      </c>
      <c r="D83" s="45">
        <v>2153.0235113723484</v>
      </c>
      <c r="E83" s="45">
        <v>5180.199079989778</v>
      </c>
      <c r="F83" s="21"/>
      <c r="G83" s="48">
        <v>69.09782169864025</v>
      </c>
      <c r="H83" s="48">
        <v>57.80326336574828</v>
      </c>
      <c r="I83" s="48">
        <v>79.71466996968584</v>
      </c>
      <c r="J83" s="48">
        <v>53.617816262380636</v>
      </c>
      <c r="K83" s="48">
        <v>51.8238900318293</v>
      </c>
      <c r="L83" s="48">
        <v>50.057575262865804</v>
      </c>
      <c r="M83" s="48">
        <v>65.3790732501605</v>
      </c>
      <c r="N83" s="48">
        <v>25.136045839105815</v>
      </c>
      <c r="O83" s="48">
        <v>60.69004838603219</v>
      </c>
      <c r="P83" s="48">
        <v>54.00381389086587</v>
      </c>
      <c r="Q83" s="48">
        <v>72.68610170111758</v>
      </c>
      <c r="R83" s="48">
        <v>40.00457320436541</v>
      </c>
    </row>
    <row r="84" spans="1:18" ht="12.75">
      <c r="A84" s="6">
        <v>13036</v>
      </c>
      <c r="B84" s="21" t="s">
        <v>123</v>
      </c>
      <c r="C84" s="45">
        <v>2596.0083056478406</v>
      </c>
      <c r="D84" s="45">
        <v>1763.4501661129566</v>
      </c>
      <c r="E84" s="45">
        <v>4359.458471760797</v>
      </c>
      <c r="F84" s="21"/>
      <c r="G84" s="48">
        <v>76.21868190392955</v>
      </c>
      <c r="H84" s="48">
        <v>56.25015315999706</v>
      </c>
      <c r="I84" s="48">
        <v>91.54162866013374</v>
      </c>
      <c r="J84" s="48">
        <v>54.094030639197044</v>
      </c>
      <c r="K84" s="48">
        <v>56.16083331569926</v>
      </c>
      <c r="L84" s="48">
        <v>49.76604627903101</v>
      </c>
      <c r="M84" s="48">
        <v>72.42569763854107</v>
      </c>
      <c r="N84" s="48">
        <v>24.30235457144017</v>
      </c>
      <c r="O84" s="48">
        <v>66.59728798901308</v>
      </c>
      <c r="P84" s="48">
        <v>53.17325415834263</v>
      </c>
      <c r="Q84" s="48">
        <v>82.31496609771789</v>
      </c>
      <c r="R84" s="48">
        <v>39.91576619831276</v>
      </c>
    </row>
    <row r="85" spans="1:18" ht="12.75">
      <c r="A85" s="6">
        <v>13037</v>
      </c>
      <c r="B85" s="21" t="s">
        <v>124</v>
      </c>
      <c r="C85" s="45">
        <v>2769.0051111679013</v>
      </c>
      <c r="D85" s="45">
        <v>1934.700102223358</v>
      </c>
      <c r="E85" s="45">
        <v>4703.70521339126</v>
      </c>
      <c r="F85" s="21"/>
      <c r="G85" s="48">
        <v>80.19128616182743</v>
      </c>
      <c r="H85" s="48">
        <v>63.70490908176534</v>
      </c>
      <c r="I85" s="48">
        <v>93.71470252244745</v>
      </c>
      <c r="J85" s="48">
        <v>60.845676063067366</v>
      </c>
      <c r="K85" s="48">
        <v>58.88601741662938</v>
      </c>
      <c r="L85" s="48">
        <v>57.07871117610564</v>
      </c>
      <c r="M85" s="48">
        <v>73.51163532423887</v>
      </c>
      <c r="N85" s="48">
        <v>29.595083468939066</v>
      </c>
      <c r="O85" s="48">
        <v>69.80344606947037</v>
      </c>
      <c r="P85" s="48">
        <v>60.47536228986636</v>
      </c>
      <c r="Q85" s="48">
        <v>83.85764476225043</v>
      </c>
      <c r="R85" s="48">
        <v>45.62698598934689</v>
      </c>
    </row>
    <row r="86" spans="1:18" ht="12.75">
      <c r="A86" s="6">
        <v>13040</v>
      </c>
      <c r="B86" s="21" t="s">
        <v>125</v>
      </c>
      <c r="C86" s="45">
        <v>9548.620240224891</v>
      </c>
      <c r="D86" s="45">
        <v>7415.932404804498</v>
      </c>
      <c r="E86" s="45">
        <v>16964.552645029387</v>
      </c>
      <c r="F86" s="21"/>
      <c r="G86" s="48">
        <v>74.70072552493559</v>
      </c>
      <c r="H86" s="48">
        <v>53.53523164809882</v>
      </c>
      <c r="I86" s="48">
        <v>88.34715836827455</v>
      </c>
      <c r="J86" s="48">
        <v>56.53460070256339</v>
      </c>
      <c r="K86" s="48">
        <v>59.249250228134855</v>
      </c>
      <c r="L86" s="48">
        <v>52.03759434929167</v>
      </c>
      <c r="M86" s="48">
        <v>74.4863821679519</v>
      </c>
      <c r="N86" s="48">
        <v>32.621731558339924</v>
      </c>
      <c r="O86" s="48">
        <v>67.0562182103221</v>
      </c>
      <c r="P86" s="48">
        <v>52.780151973198564</v>
      </c>
      <c r="Q86" s="48">
        <v>81.58065976667758</v>
      </c>
      <c r="R86" s="48">
        <v>44.49590478616164</v>
      </c>
    </row>
    <row r="87" spans="1:18" ht="12.75">
      <c r="A87" s="6">
        <v>13044</v>
      </c>
      <c r="B87" s="21" t="s">
        <v>126</v>
      </c>
      <c r="C87" s="45">
        <v>1886.4097878865318</v>
      </c>
      <c r="D87" s="45">
        <v>1350.6181957577307</v>
      </c>
      <c r="E87" s="45">
        <v>3237.0279836442633</v>
      </c>
      <c r="F87" s="21"/>
      <c r="G87" s="48">
        <v>78.97884814262223</v>
      </c>
      <c r="H87" s="48">
        <v>58.983034131721766</v>
      </c>
      <c r="I87" s="48">
        <v>92.73876988075274</v>
      </c>
      <c r="J87" s="48">
        <v>59.439493433395874</v>
      </c>
      <c r="K87" s="48">
        <v>58.56973962522684</v>
      </c>
      <c r="L87" s="48">
        <v>53.49490177888907</v>
      </c>
      <c r="M87" s="48">
        <v>74.61971307676276</v>
      </c>
      <c r="N87" s="48">
        <v>25.77738624250252</v>
      </c>
      <c r="O87" s="48">
        <v>68.95362623589868</v>
      </c>
      <c r="P87" s="48">
        <v>56.181371363896396</v>
      </c>
      <c r="Q87" s="48">
        <v>83.84658517615064</v>
      </c>
      <c r="R87" s="48">
        <v>43.21310856167034</v>
      </c>
    </row>
    <row r="88" spans="1:18" ht="12.75">
      <c r="A88" s="6">
        <v>13046</v>
      </c>
      <c r="B88" s="21" t="s">
        <v>127</v>
      </c>
      <c r="C88" s="45">
        <v>2563.140429338104</v>
      </c>
      <c r="D88" s="45">
        <v>1973.272808586762</v>
      </c>
      <c r="E88" s="45">
        <v>4536.413237924866</v>
      </c>
      <c r="F88" s="21"/>
      <c r="G88" s="48">
        <v>77.27284984438057</v>
      </c>
      <c r="H88" s="48">
        <v>49.81570255929673</v>
      </c>
      <c r="I88" s="48">
        <v>92.45572834691009</v>
      </c>
      <c r="J88" s="48">
        <v>61.628590462008695</v>
      </c>
      <c r="K88" s="48">
        <v>61.43439628227777</v>
      </c>
      <c r="L88" s="48">
        <v>51.9843174409255</v>
      </c>
      <c r="M88" s="48">
        <v>77.55222909683168</v>
      </c>
      <c r="N88" s="48">
        <v>34.14062842326457</v>
      </c>
      <c r="O88" s="48">
        <v>69.48098082286516</v>
      </c>
      <c r="P88" s="48">
        <v>50.850723298255915</v>
      </c>
      <c r="Q88" s="48">
        <v>85.04720349374149</v>
      </c>
      <c r="R88" s="48">
        <v>48.18875898354958</v>
      </c>
    </row>
    <row r="89" spans="1:18" ht="12.75">
      <c r="A89" s="6">
        <v>13049</v>
      </c>
      <c r="B89" s="21" t="s">
        <v>128</v>
      </c>
      <c r="C89" s="45">
        <v>5945.957449527217</v>
      </c>
      <c r="D89" s="45">
        <v>4309.909148990544</v>
      </c>
      <c r="E89" s="45">
        <v>10255.866598517761</v>
      </c>
      <c r="G89" s="48">
        <v>77.56777052413042</v>
      </c>
      <c r="H89" s="48">
        <v>56.929140419586865</v>
      </c>
      <c r="I89" s="48">
        <v>93.92996476869378</v>
      </c>
      <c r="J89" s="48">
        <v>55.80377207730594</v>
      </c>
      <c r="K89" s="48">
        <v>59.312036730070105</v>
      </c>
      <c r="L89" s="48">
        <v>52.16369582312513</v>
      </c>
      <c r="M89" s="48">
        <v>76.44916132457067</v>
      </c>
      <c r="N89" s="48">
        <v>28.758086125512744</v>
      </c>
      <c r="O89" s="48">
        <v>68.68381059816342</v>
      </c>
      <c r="P89" s="48">
        <v>54.638391447329916</v>
      </c>
      <c r="Q89" s="48">
        <v>85.34200596558192</v>
      </c>
      <c r="R89" s="48">
        <v>42.81320474710927</v>
      </c>
    </row>
    <row r="90" spans="1:18" ht="12.75">
      <c r="A90" s="6">
        <v>13053</v>
      </c>
      <c r="B90" s="21" t="s">
        <v>129</v>
      </c>
      <c r="C90" s="45">
        <v>3869.275108612318</v>
      </c>
      <c r="D90" s="45">
        <v>2722.195502172247</v>
      </c>
      <c r="E90" s="45">
        <v>6591.470610784564</v>
      </c>
      <c r="G90" s="48">
        <v>78.16717391135995</v>
      </c>
      <c r="H90" s="48">
        <v>58.80222218829757</v>
      </c>
      <c r="I90" s="48">
        <v>93.74946045656014</v>
      </c>
      <c r="J90" s="48">
        <v>56.549989520016766</v>
      </c>
      <c r="K90" s="48">
        <v>57.68585510006881</v>
      </c>
      <c r="L90" s="48">
        <v>54.536643285372875</v>
      </c>
      <c r="M90" s="48">
        <v>74.12732877472578</v>
      </c>
      <c r="N90" s="48">
        <v>25.35759100276197</v>
      </c>
      <c r="O90" s="48">
        <v>68.17117189765813</v>
      </c>
      <c r="P90" s="48">
        <v>56.77537748971733</v>
      </c>
      <c r="Q90" s="48">
        <v>84.04058412008409</v>
      </c>
      <c r="R90" s="48">
        <v>41.569466033149666</v>
      </c>
    </row>
    <row r="91" spans="3:5" ht="12.75">
      <c r="C91" s="51"/>
      <c r="D91" s="51"/>
      <c r="E91" s="51"/>
    </row>
  </sheetData>
  <sheetProtection/>
  <mergeCells count="5">
    <mergeCell ref="C10:E10"/>
    <mergeCell ref="G10:R10"/>
    <mergeCell ref="G11:J11"/>
    <mergeCell ref="K11:N11"/>
    <mergeCell ref="O11:R11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65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6" max="1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A3:F89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7.57421875" style="1" customWidth="1"/>
    <col min="2" max="2" width="20.28125" style="1" customWidth="1"/>
    <col min="3" max="6" width="12.00390625" style="1" customWidth="1"/>
    <col min="7" max="16384" width="9.140625" style="1" customWidth="1"/>
  </cols>
  <sheetData>
    <row r="1" ht="34.5" customHeight="1"/>
    <row r="2" ht="12.75"/>
    <row r="3" s="2" customFormat="1" ht="15.75">
      <c r="A3" s="5" t="s">
        <v>49</v>
      </c>
    </row>
    <row r="5" s="3" customFormat="1" ht="12.75" customHeight="1">
      <c r="A5" s="16" t="s">
        <v>56</v>
      </c>
    </row>
    <row r="7" s="4" customFormat="1" ht="12.75">
      <c r="A7" s="17" t="s">
        <v>29</v>
      </c>
    </row>
    <row r="8" ht="12.75">
      <c r="A8" s="17" t="s">
        <v>34</v>
      </c>
    </row>
    <row r="9" ht="12.75">
      <c r="A9" s="17"/>
    </row>
    <row r="10" spans="1:6" ht="12.75">
      <c r="A10" s="20"/>
      <c r="B10" s="21"/>
      <c r="C10" s="35" t="s">
        <v>35</v>
      </c>
      <c r="D10" s="35"/>
      <c r="E10" s="35"/>
      <c r="F10" s="35"/>
    </row>
    <row r="11" spans="1:6" ht="12.75">
      <c r="A11" s="20"/>
      <c r="B11" s="21"/>
      <c r="C11" s="19" t="s">
        <v>5</v>
      </c>
      <c r="D11" s="19" t="s">
        <v>6</v>
      </c>
      <c r="E11" s="19" t="s">
        <v>7</v>
      </c>
      <c r="F11" s="19" t="s">
        <v>8</v>
      </c>
    </row>
    <row r="12" spans="1:6" ht="12.75">
      <c r="A12" s="10"/>
      <c r="B12" s="10" t="s">
        <v>10</v>
      </c>
      <c r="C12" s="25">
        <v>1.257982848785463</v>
      </c>
      <c r="D12" s="25">
        <v>1.1158362844555239</v>
      </c>
      <c r="E12" s="25">
        <v>1.1758076272474638</v>
      </c>
      <c r="F12" s="25">
        <v>1.6823374416054468</v>
      </c>
    </row>
    <row r="13" spans="1:6" ht="12.75">
      <c r="A13" s="10" t="s">
        <v>11</v>
      </c>
      <c r="B13" s="10" t="s">
        <v>51</v>
      </c>
      <c r="C13" s="52">
        <v>1.2972357361476692</v>
      </c>
      <c r="D13" s="52">
        <v>1.108806831512701</v>
      </c>
      <c r="E13" s="52">
        <v>1.2128766945704028</v>
      </c>
      <c r="F13" s="52">
        <v>1.7843263830814184</v>
      </c>
    </row>
    <row r="14" spans="1:6" ht="12.75">
      <c r="A14" s="10"/>
      <c r="B14" s="10"/>
      <c r="C14" s="22"/>
      <c r="D14" s="22"/>
      <c r="E14" s="22"/>
      <c r="F14" s="22"/>
    </row>
    <row r="15" spans="1:6" ht="12.75">
      <c r="A15" s="10" t="s">
        <v>12</v>
      </c>
      <c r="B15" s="21" t="s">
        <v>61</v>
      </c>
      <c r="C15" s="53">
        <v>1.3013198485242103</v>
      </c>
      <c r="D15" s="53">
        <v>1.0984556737660829</v>
      </c>
      <c r="E15" s="53">
        <v>1.2214935092220334</v>
      </c>
      <c r="F15" s="53">
        <v>1.7257152488393779</v>
      </c>
    </row>
    <row r="16" spans="1:6" ht="12.75">
      <c r="A16" s="6">
        <v>11001</v>
      </c>
      <c r="B16" s="21" t="s">
        <v>60</v>
      </c>
      <c r="C16" s="53">
        <v>1.2379383699106228</v>
      </c>
      <c r="D16" s="53">
        <v>1.1013060136064878</v>
      </c>
      <c r="E16" s="53">
        <v>1.1182552558374408</v>
      </c>
      <c r="F16" s="53">
        <v>1.6995331638366764</v>
      </c>
    </row>
    <row r="17" spans="1:6" ht="12.75">
      <c r="A17" s="6">
        <v>11002</v>
      </c>
      <c r="B17" s="21" t="s">
        <v>61</v>
      </c>
      <c r="C17" s="53">
        <v>1.31122314404696</v>
      </c>
      <c r="D17" s="53">
        <v>1.1589286276092052</v>
      </c>
      <c r="E17" s="53">
        <v>1.2388286131178319</v>
      </c>
      <c r="F17" s="53">
        <v>1.6221496053149516</v>
      </c>
    </row>
    <row r="18" spans="1:6" ht="12.75">
      <c r="A18" s="6">
        <v>11004</v>
      </c>
      <c r="B18" s="21" t="s">
        <v>62</v>
      </c>
      <c r="C18" s="53">
        <v>1.2325315380357789</v>
      </c>
      <c r="D18" s="53">
        <v>1.0431922835906018</v>
      </c>
      <c r="E18" s="53">
        <v>1.1717190277772342</v>
      </c>
      <c r="F18" s="53">
        <v>1.6522695782364343</v>
      </c>
    </row>
    <row r="19" spans="1:6" ht="12.75">
      <c r="A19" s="6">
        <v>11005</v>
      </c>
      <c r="B19" s="21" t="s">
        <v>63</v>
      </c>
      <c r="C19" s="53">
        <v>1.2577818342235365</v>
      </c>
      <c r="D19" s="53">
        <v>1.0065529786364558</v>
      </c>
      <c r="E19" s="53">
        <v>1.1982396115106597</v>
      </c>
      <c r="F19" s="53">
        <v>1.6856690846125404</v>
      </c>
    </row>
    <row r="20" spans="1:6" ht="12.75">
      <c r="A20" s="6">
        <v>11007</v>
      </c>
      <c r="B20" s="21" t="s">
        <v>64</v>
      </c>
      <c r="C20" s="53">
        <v>1.2578554204990682</v>
      </c>
      <c r="D20" s="53">
        <v>1.0105496621052819</v>
      </c>
      <c r="E20" s="53">
        <v>1.1985102733243105</v>
      </c>
      <c r="F20" s="53">
        <v>1.6479413936196092</v>
      </c>
    </row>
    <row r="21" spans="1:6" ht="12.75">
      <c r="A21" s="6">
        <v>11008</v>
      </c>
      <c r="B21" s="21" t="s">
        <v>65</v>
      </c>
      <c r="C21" s="53">
        <v>1.3259640476404355</v>
      </c>
      <c r="D21" s="53">
        <v>1.028619194947047</v>
      </c>
      <c r="E21" s="53">
        <v>1.2358557127100132</v>
      </c>
      <c r="F21" s="53">
        <v>1.8408305254927955</v>
      </c>
    </row>
    <row r="22" spans="1:6" ht="12.75">
      <c r="A22" s="6">
        <v>11009</v>
      </c>
      <c r="B22" s="21" t="s">
        <v>66</v>
      </c>
      <c r="C22" s="53">
        <v>1.3299614037907874</v>
      </c>
      <c r="D22" s="53">
        <v>1.0101074512539012</v>
      </c>
      <c r="E22" s="53">
        <v>1.2612845842584943</v>
      </c>
      <c r="F22" s="53">
        <v>1.9317580797388167</v>
      </c>
    </row>
    <row r="23" spans="1:6" ht="12.75">
      <c r="A23" s="6">
        <v>11013</v>
      </c>
      <c r="B23" s="21" t="s">
        <v>67</v>
      </c>
      <c r="C23" s="53">
        <v>1.2640309669806735</v>
      </c>
      <c r="D23" s="53">
        <v>0.986860230176235</v>
      </c>
      <c r="E23" s="53">
        <v>1.1775899420789175</v>
      </c>
      <c r="F23" s="53">
        <v>1.7113037831091156</v>
      </c>
    </row>
    <row r="24" spans="1:6" ht="12.75">
      <c r="A24" s="6">
        <v>11016</v>
      </c>
      <c r="B24" s="21" t="s">
        <v>68</v>
      </c>
      <c r="C24" s="53">
        <v>1.4788232313542073</v>
      </c>
      <c r="D24" s="53">
        <v>1.1726051707986653</v>
      </c>
      <c r="E24" s="53">
        <v>1.3952200646410773</v>
      </c>
      <c r="F24" s="53">
        <v>2.179011960706617</v>
      </c>
    </row>
    <row r="25" spans="1:6" ht="12.75">
      <c r="A25" s="6">
        <v>11018</v>
      </c>
      <c r="B25" s="21" t="s">
        <v>69</v>
      </c>
      <c r="C25" s="53">
        <v>1.2472739142761908</v>
      </c>
      <c r="D25" s="53">
        <v>0.9884783398911928</v>
      </c>
      <c r="E25" s="53">
        <v>1.171416226768996</v>
      </c>
      <c r="F25" s="53">
        <v>1.8278153398224737</v>
      </c>
    </row>
    <row r="26" spans="1:6" ht="12.75">
      <c r="A26" s="6">
        <v>11021</v>
      </c>
      <c r="B26" s="21" t="s">
        <v>70</v>
      </c>
      <c r="C26" s="53">
        <v>1.2754940643710453</v>
      </c>
      <c r="D26" s="53">
        <v>1.1440453994951978</v>
      </c>
      <c r="E26" s="53">
        <v>1.1589579421550233</v>
      </c>
      <c r="F26" s="53">
        <v>1.7214473395799361</v>
      </c>
    </row>
    <row r="27" spans="1:6" ht="12.75">
      <c r="A27" s="6">
        <v>11022</v>
      </c>
      <c r="B27" s="21" t="s">
        <v>71</v>
      </c>
      <c r="C27" s="53">
        <v>1.3676470434435657</v>
      </c>
      <c r="D27" s="53">
        <v>1.1912462749575452</v>
      </c>
      <c r="E27" s="53">
        <v>1.275213292166507</v>
      </c>
      <c r="F27" s="53">
        <v>1.8237173374497366</v>
      </c>
    </row>
    <row r="28" spans="1:6" ht="12.75">
      <c r="A28" s="6">
        <v>11023</v>
      </c>
      <c r="B28" s="21" t="s">
        <v>72</v>
      </c>
      <c r="C28" s="53">
        <v>1.3671152829136322</v>
      </c>
      <c r="D28" s="53">
        <v>1.040300401859549</v>
      </c>
      <c r="E28" s="53">
        <v>1.2718405040407574</v>
      </c>
      <c r="F28" s="53">
        <v>1.9399267395177289</v>
      </c>
    </row>
    <row r="29" spans="1:6" ht="12.75">
      <c r="A29" s="6">
        <v>11024</v>
      </c>
      <c r="B29" s="21" t="s">
        <v>73</v>
      </c>
      <c r="C29" s="53">
        <v>1.2618967872531834</v>
      </c>
      <c r="D29" s="53">
        <v>1.0731028163378364</v>
      </c>
      <c r="E29" s="53">
        <v>1.1692387855319353</v>
      </c>
      <c r="F29" s="53">
        <v>1.765604547918872</v>
      </c>
    </row>
    <row r="30" spans="1:6" ht="12.75">
      <c r="A30" s="6">
        <v>11025</v>
      </c>
      <c r="B30" s="21" t="s">
        <v>74</v>
      </c>
      <c r="C30" s="53">
        <v>1.229427602673489</v>
      </c>
      <c r="D30" s="53">
        <v>0.9684052944263019</v>
      </c>
      <c r="E30" s="53">
        <v>1.1558660847984483</v>
      </c>
      <c r="F30" s="53">
        <v>1.9663060402502341</v>
      </c>
    </row>
    <row r="31" spans="1:6" ht="12.75">
      <c r="A31" s="6">
        <v>11029</v>
      </c>
      <c r="B31" s="21" t="s">
        <v>75</v>
      </c>
      <c r="C31" s="53">
        <v>1.2108952910419961</v>
      </c>
      <c r="D31" s="53">
        <v>1.111129409488579</v>
      </c>
      <c r="E31" s="53">
        <v>1.1379562496482964</v>
      </c>
      <c r="F31" s="53">
        <v>1.5438881228395838</v>
      </c>
    </row>
    <row r="32" spans="1:6" ht="12.75">
      <c r="A32" s="6">
        <v>11030</v>
      </c>
      <c r="B32" s="21" t="s">
        <v>76</v>
      </c>
      <c r="C32" s="53">
        <v>1.2385817485248427</v>
      </c>
      <c r="D32" s="53">
        <v>0.951341804748422</v>
      </c>
      <c r="E32" s="53">
        <v>1.2025659199962409</v>
      </c>
      <c r="F32" s="53">
        <v>1.7536217392757405</v>
      </c>
    </row>
    <row r="33" spans="1:6" ht="12.75">
      <c r="A33" s="6">
        <v>11035</v>
      </c>
      <c r="B33" s="21" t="s">
        <v>77</v>
      </c>
      <c r="C33" s="53">
        <v>1.279377611049304</v>
      </c>
      <c r="D33" s="53">
        <v>1.0298207826491326</v>
      </c>
      <c r="E33" s="53">
        <v>1.2037262019048007</v>
      </c>
      <c r="F33" s="53">
        <v>1.8241114974517476</v>
      </c>
    </row>
    <row r="34" spans="1:6" ht="12.75">
      <c r="A34" s="6">
        <v>11037</v>
      </c>
      <c r="B34" s="21" t="s">
        <v>78</v>
      </c>
      <c r="C34" s="53">
        <v>1.2306206412805425</v>
      </c>
      <c r="D34" s="53">
        <v>0.895296984497623</v>
      </c>
      <c r="E34" s="53">
        <v>1.1583274735261921</v>
      </c>
      <c r="F34" s="53">
        <v>1.822982314340325</v>
      </c>
    </row>
    <row r="35" spans="1:6" ht="12.75">
      <c r="A35" s="6">
        <v>11038</v>
      </c>
      <c r="B35" s="21" t="s">
        <v>79</v>
      </c>
      <c r="C35" s="53">
        <v>1.2364784415548489</v>
      </c>
      <c r="D35" s="53">
        <v>1.1019966137381765</v>
      </c>
      <c r="E35" s="53">
        <v>1.1586661158868226</v>
      </c>
      <c r="F35" s="53">
        <v>1.7328584774984341</v>
      </c>
    </row>
    <row r="36" spans="1:6" ht="12.75">
      <c r="A36" s="6">
        <v>11039</v>
      </c>
      <c r="B36" s="21" t="s">
        <v>80</v>
      </c>
      <c r="C36" s="53">
        <v>1.3470586987117201</v>
      </c>
      <c r="D36" s="53">
        <v>0.9420728906051782</v>
      </c>
      <c r="E36" s="53">
        <v>1.25750159186945</v>
      </c>
      <c r="F36" s="53">
        <v>1.8707164327219405</v>
      </c>
    </row>
    <row r="37" spans="1:6" ht="12.75">
      <c r="A37" s="6">
        <v>11040</v>
      </c>
      <c r="B37" s="21" t="s">
        <v>81</v>
      </c>
      <c r="C37" s="53">
        <v>1.3091821359061044</v>
      </c>
      <c r="D37" s="53">
        <v>1.0066775027276373</v>
      </c>
      <c r="E37" s="53">
        <v>1.227409250257493</v>
      </c>
      <c r="F37" s="53">
        <v>1.8873819930716018</v>
      </c>
    </row>
    <row r="38" spans="1:6" ht="12.75">
      <c r="A38" s="6">
        <v>11044</v>
      </c>
      <c r="B38" s="21" t="s">
        <v>82</v>
      </c>
      <c r="C38" s="53">
        <v>1.3435357635730758</v>
      </c>
      <c r="D38" s="53">
        <v>1.0802470235454689</v>
      </c>
      <c r="E38" s="53">
        <v>1.2660234595140158</v>
      </c>
      <c r="F38" s="53">
        <v>1.8648063677695637</v>
      </c>
    </row>
    <row r="39" spans="1:6" ht="12.75">
      <c r="A39" s="6">
        <v>11050</v>
      </c>
      <c r="B39" s="21" t="s">
        <v>83</v>
      </c>
      <c r="C39" s="53">
        <v>1.2227101631890935</v>
      </c>
      <c r="D39" s="53">
        <v>0.9452183242620468</v>
      </c>
      <c r="E39" s="53">
        <v>1.1490568483959422</v>
      </c>
      <c r="F39" s="53">
        <v>1.7297222572830282</v>
      </c>
    </row>
    <row r="40" spans="1:6" ht="12.75">
      <c r="A40" s="6">
        <v>11052</v>
      </c>
      <c r="B40" s="21" t="s">
        <v>84</v>
      </c>
      <c r="C40" s="53">
        <v>1.2626484303815635</v>
      </c>
      <c r="D40" s="53">
        <v>1.0105633718662792</v>
      </c>
      <c r="E40" s="53">
        <v>1.2058619804036792</v>
      </c>
      <c r="F40" s="53">
        <v>1.668891513407569</v>
      </c>
    </row>
    <row r="41" spans="1:6" ht="12.75">
      <c r="A41" s="6">
        <v>11053</v>
      </c>
      <c r="B41" s="21" t="s">
        <v>85</v>
      </c>
      <c r="C41" s="53">
        <v>1.387386868192052</v>
      </c>
      <c r="D41" s="53">
        <v>1.189606663365788</v>
      </c>
      <c r="E41" s="53">
        <v>1.2961173851334105</v>
      </c>
      <c r="F41" s="53">
        <v>2.071747549370673</v>
      </c>
    </row>
    <row r="42" spans="1:6" ht="12.75">
      <c r="A42" s="6">
        <v>11054</v>
      </c>
      <c r="B42" s="21" t="s">
        <v>86</v>
      </c>
      <c r="C42" s="53">
        <v>1.2744482118194207</v>
      </c>
      <c r="D42" s="53">
        <v>1.1625820226129764</v>
      </c>
      <c r="E42" s="53">
        <v>1.1783880134707319</v>
      </c>
      <c r="F42" s="53">
        <v>1.8210252384681112</v>
      </c>
    </row>
    <row r="43" spans="1:6" ht="12.75">
      <c r="A43" s="6">
        <v>11055</v>
      </c>
      <c r="B43" s="21" t="s">
        <v>87</v>
      </c>
      <c r="C43" s="53">
        <v>1.2885318144458595</v>
      </c>
      <c r="D43" s="53">
        <v>1.0104456922985716</v>
      </c>
      <c r="E43" s="53">
        <v>1.1886264804519233</v>
      </c>
      <c r="F43" s="53">
        <v>1.817909887130066</v>
      </c>
    </row>
    <row r="44" spans="1:6" ht="12.75">
      <c r="A44" s="6">
        <v>11056</v>
      </c>
      <c r="B44" s="21" t="s">
        <v>88</v>
      </c>
      <c r="C44" s="53">
        <v>1.2702110293544184</v>
      </c>
      <c r="D44" s="53">
        <v>1.0423743270223682</v>
      </c>
      <c r="E44" s="53">
        <v>1.1922189243189079</v>
      </c>
      <c r="F44" s="53">
        <v>1.8370651889326426</v>
      </c>
    </row>
    <row r="45" spans="1:6" ht="12.75">
      <c r="A45" s="6">
        <v>11057</v>
      </c>
      <c r="B45" s="21" t="s">
        <v>89</v>
      </c>
      <c r="C45" s="53">
        <v>1.3000792300901727</v>
      </c>
      <c r="D45" s="53">
        <v>1.0819008663105503</v>
      </c>
      <c r="E45" s="53">
        <v>1.2328350475941718</v>
      </c>
      <c r="F45" s="53">
        <v>1.847092518456139</v>
      </c>
    </row>
    <row r="46" spans="1:6" ht="12.75">
      <c r="A46" s="10"/>
      <c r="B46" s="21"/>
      <c r="C46" s="53"/>
      <c r="D46" s="53"/>
      <c r="E46" s="53"/>
      <c r="F46" s="53"/>
    </row>
    <row r="47" spans="1:6" ht="12.75">
      <c r="A47" s="10" t="s">
        <v>12</v>
      </c>
      <c r="B47" s="21" t="s">
        <v>96</v>
      </c>
      <c r="C47" s="53">
        <v>1.260625560963491</v>
      </c>
      <c r="D47" s="53">
        <v>1.0969107250747976</v>
      </c>
      <c r="E47" s="53">
        <v>1.1784547476068234</v>
      </c>
      <c r="F47" s="53">
        <v>1.7456189241114404</v>
      </c>
    </row>
    <row r="48" spans="1:6" ht="12.75">
      <c r="A48" s="6">
        <v>12002</v>
      </c>
      <c r="B48" s="21" t="s">
        <v>90</v>
      </c>
      <c r="C48" s="53">
        <v>1.3482919068840782</v>
      </c>
      <c r="D48" s="53">
        <v>1.1144099186967658</v>
      </c>
      <c r="E48" s="53">
        <v>1.2491300737246789</v>
      </c>
      <c r="F48" s="53">
        <v>2.109323139353106</v>
      </c>
    </row>
    <row r="49" spans="1:6" ht="12.75">
      <c r="A49" s="6">
        <v>12005</v>
      </c>
      <c r="B49" s="21" t="s">
        <v>91</v>
      </c>
      <c r="C49" s="53">
        <v>1.2023951817547371</v>
      </c>
      <c r="D49" s="53">
        <v>1.1206087133963842</v>
      </c>
      <c r="E49" s="53">
        <v>1.112288500937483</v>
      </c>
      <c r="F49" s="53">
        <v>1.5834987976246262</v>
      </c>
    </row>
    <row r="50" spans="1:6" ht="12.75">
      <c r="A50" s="6">
        <v>12007</v>
      </c>
      <c r="B50" s="21" t="s">
        <v>92</v>
      </c>
      <c r="C50" s="53">
        <v>1.251386787536862</v>
      </c>
      <c r="D50" s="53">
        <v>1.0472919016226676</v>
      </c>
      <c r="E50" s="53">
        <v>1.1649682864566462</v>
      </c>
      <c r="F50" s="53">
        <v>1.7861127127789709</v>
      </c>
    </row>
    <row r="51" spans="1:6" ht="12.75">
      <c r="A51" s="6">
        <v>12009</v>
      </c>
      <c r="B51" s="21" t="s">
        <v>93</v>
      </c>
      <c r="C51" s="53">
        <v>1.2442163752903623</v>
      </c>
      <c r="D51" s="53">
        <v>1.0487719078540785</v>
      </c>
      <c r="E51" s="53">
        <v>1.1518770675457253</v>
      </c>
      <c r="F51" s="53">
        <v>1.7393958488036465</v>
      </c>
    </row>
    <row r="52" spans="1:6" ht="12.75">
      <c r="A52" s="6">
        <v>12014</v>
      </c>
      <c r="B52" s="21" t="s">
        <v>94</v>
      </c>
      <c r="C52" s="53">
        <v>1.301679721720684</v>
      </c>
      <c r="D52" s="53">
        <v>1.152317508751545</v>
      </c>
      <c r="E52" s="53">
        <v>1.1954435231393887</v>
      </c>
      <c r="F52" s="53">
        <v>2.0218313615145203</v>
      </c>
    </row>
    <row r="53" spans="1:6" ht="12.75">
      <c r="A53" s="6">
        <v>12021</v>
      </c>
      <c r="B53" s="21" t="s">
        <v>95</v>
      </c>
      <c r="C53" s="53">
        <v>1.254367963734878</v>
      </c>
      <c r="D53" s="53">
        <v>1.1151937926912197</v>
      </c>
      <c r="E53" s="53">
        <v>1.187681142282877</v>
      </c>
      <c r="F53" s="53">
        <v>1.6560294912170037</v>
      </c>
    </row>
    <row r="54" spans="1:6" ht="12.75">
      <c r="A54" s="6">
        <v>12025</v>
      </c>
      <c r="B54" s="21" t="s">
        <v>96</v>
      </c>
      <c r="C54" s="53">
        <v>1.2282477832885397</v>
      </c>
      <c r="D54" s="53">
        <v>1.0561266961825675</v>
      </c>
      <c r="E54" s="53">
        <v>1.1697768238281752</v>
      </c>
      <c r="F54" s="53">
        <v>1.5439940201680655</v>
      </c>
    </row>
    <row r="55" spans="1:6" ht="12.75">
      <c r="A55" s="6">
        <v>12026</v>
      </c>
      <c r="B55" s="21" t="s">
        <v>97</v>
      </c>
      <c r="C55" s="53">
        <v>1.3357186086089472</v>
      </c>
      <c r="D55" s="53">
        <v>1.1425129859141838</v>
      </c>
      <c r="E55" s="53">
        <v>1.2491091941946986</v>
      </c>
      <c r="F55" s="53">
        <v>2.00034592839432</v>
      </c>
    </row>
    <row r="56" spans="1:6" ht="12.75">
      <c r="A56" s="6">
        <v>12029</v>
      </c>
      <c r="B56" s="21" t="s">
        <v>98</v>
      </c>
      <c r="C56" s="53">
        <v>1.2852197717153222</v>
      </c>
      <c r="D56" s="53">
        <v>1.0392765375450062</v>
      </c>
      <c r="E56" s="53">
        <v>1.1933089669382004</v>
      </c>
      <c r="F56" s="53">
        <v>1.8896477199296027</v>
      </c>
    </row>
    <row r="57" spans="1:6" ht="12.75">
      <c r="A57" s="6">
        <v>12030</v>
      </c>
      <c r="B57" s="21" t="s">
        <v>99</v>
      </c>
      <c r="C57" s="53">
        <v>1.2282023782770448</v>
      </c>
      <c r="D57" s="53">
        <v>1.169256740531408</v>
      </c>
      <c r="E57" s="53">
        <v>1.098259265850081</v>
      </c>
      <c r="F57" s="53">
        <v>1.9433672032184217</v>
      </c>
    </row>
    <row r="58" spans="1:6" ht="12.75">
      <c r="A58" s="6">
        <v>12034</v>
      </c>
      <c r="B58" s="21" t="s">
        <v>100</v>
      </c>
      <c r="C58" s="53">
        <v>1.3131625114940053</v>
      </c>
      <c r="D58" s="53">
        <v>1.2185252717757735</v>
      </c>
      <c r="E58" s="53">
        <v>1.2273684336376987</v>
      </c>
      <c r="F58" s="53">
        <v>1.9240304052001096</v>
      </c>
    </row>
    <row r="59" spans="1:6" ht="12.75">
      <c r="A59" s="6">
        <v>12035</v>
      </c>
      <c r="B59" s="21" t="s">
        <v>101</v>
      </c>
      <c r="C59" s="53">
        <v>1.2115240392560345</v>
      </c>
      <c r="D59" s="53">
        <v>1.0493946647475219</v>
      </c>
      <c r="E59" s="53">
        <v>1.1356602027602902</v>
      </c>
      <c r="F59" s="53">
        <v>1.6147071961596666</v>
      </c>
    </row>
    <row r="60" spans="1:6" ht="12.75">
      <c r="A60" s="6">
        <v>12040</v>
      </c>
      <c r="B60" s="21" t="s">
        <v>102</v>
      </c>
      <c r="C60" s="53">
        <v>1.2971636939205775</v>
      </c>
      <c r="D60" s="53">
        <v>1.12022452234834</v>
      </c>
      <c r="E60" s="53">
        <v>1.2203152953381595</v>
      </c>
      <c r="F60" s="53">
        <v>1.8323291931435126</v>
      </c>
    </row>
    <row r="61" spans="1:6" ht="12.75">
      <c r="A61" s="10"/>
      <c r="B61" s="21"/>
      <c r="C61" s="53"/>
      <c r="D61" s="53"/>
      <c r="E61" s="53"/>
      <c r="F61" s="53"/>
    </row>
    <row r="62" spans="1:6" ht="12.75">
      <c r="A62" s="10" t="s">
        <v>12</v>
      </c>
      <c r="B62" s="21" t="s">
        <v>125</v>
      </c>
      <c r="C62" s="53">
        <v>1.3154517117579954</v>
      </c>
      <c r="D62" s="53">
        <v>1.1332452603466474</v>
      </c>
      <c r="E62" s="53">
        <v>1.2213266051869511</v>
      </c>
      <c r="F62" s="53">
        <v>1.9801099406326514</v>
      </c>
    </row>
    <row r="63" spans="1:6" ht="12.75">
      <c r="A63" s="6">
        <v>13001</v>
      </c>
      <c r="B63" s="21" t="s">
        <v>103</v>
      </c>
      <c r="C63" s="53">
        <v>1.3640058113147504</v>
      </c>
      <c r="D63" s="53">
        <v>1.2255289718545277</v>
      </c>
      <c r="E63" s="53">
        <v>1.233550463274446</v>
      </c>
      <c r="F63" s="53">
        <v>2.357241027375916</v>
      </c>
    </row>
    <row r="64" spans="1:6" ht="12.75">
      <c r="A64" s="6">
        <v>13002</v>
      </c>
      <c r="B64" s="21" t="s">
        <v>104</v>
      </c>
      <c r="C64" s="53">
        <v>1.3296798029861001</v>
      </c>
      <c r="D64" s="53">
        <v>1.4975293899005728</v>
      </c>
      <c r="E64" s="53">
        <v>1.166330691115698</v>
      </c>
      <c r="F64" s="53">
        <v>1.7475460935051061</v>
      </c>
    </row>
    <row r="65" spans="1:6" ht="12.75">
      <c r="A65" s="6">
        <v>13003</v>
      </c>
      <c r="B65" s="21" t="s">
        <v>105</v>
      </c>
      <c r="C65" s="53">
        <v>1.3700050150672765</v>
      </c>
      <c r="D65" s="53">
        <v>1.2687879563252198</v>
      </c>
      <c r="E65" s="53">
        <v>1.2666244148475503</v>
      </c>
      <c r="F65" s="53">
        <v>2.0415810747267495</v>
      </c>
    </row>
    <row r="66" spans="1:6" ht="12.75">
      <c r="A66" s="6">
        <v>13004</v>
      </c>
      <c r="B66" s="21" t="s">
        <v>106</v>
      </c>
      <c r="C66" s="53">
        <v>1.3199555911984637</v>
      </c>
      <c r="D66" s="53">
        <v>1.1175886204134895</v>
      </c>
      <c r="E66" s="53">
        <v>1.2498106582678485</v>
      </c>
      <c r="F66" s="53">
        <v>1.918753236530661</v>
      </c>
    </row>
    <row r="67" spans="1:6" ht="12.75">
      <c r="A67" s="6">
        <v>13006</v>
      </c>
      <c r="B67" s="21" t="s">
        <v>107</v>
      </c>
      <c r="C67" s="53">
        <v>1.476822313300446</v>
      </c>
      <c r="D67" s="53">
        <v>1.3935238013020226</v>
      </c>
      <c r="E67" s="53">
        <v>1.316748198790905</v>
      </c>
      <c r="F67" s="53">
        <v>2.918263499615618</v>
      </c>
    </row>
    <row r="68" spans="1:6" ht="12.75">
      <c r="A68" s="6">
        <v>13008</v>
      </c>
      <c r="B68" s="21" t="s">
        <v>108</v>
      </c>
      <c r="C68" s="53">
        <v>1.2815492147794323</v>
      </c>
      <c r="D68" s="53">
        <v>1.2074267254092914</v>
      </c>
      <c r="E68" s="53">
        <v>1.1708307458358067</v>
      </c>
      <c r="F68" s="53">
        <v>1.903768721003443</v>
      </c>
    </row>
    <row r="69" spans="1:6" ht="12.75">
      <c r="A69" s="6">
        <v>13010</v>
      </c>
      <c r="B69" s="21" t="s">
        <v>109</v>
      </c>
      <c r="C69" s="53">
        <v>1.2786580330322337</v>
      </c>
      <c r="D69" s="53">
        <v>1.0486147819418459</v>
      </c>
      <c r="E69" s="53">
        <v>1.2127825867482407</v>
      </c>
      <c r="F69" s="53">
        <v>1.720375806177448</v>
      </c>
    </row>
    <row r="70" spans="1:6" ht="12.75">
      <c r="A70" s="6">
        <v>13011</v>
      </c>
      <c r="B70" s="21" t="s">
        <v>110</v>
      </c>
      <c r="C70" s="53">
        <v>1.2886958589352404</v>
      </c>
      <c r="D70" s="53">
        <v>1.0880948913710042</v>
      </c>
      <c r="E70" s="53">
        <v>1.2219068105429558</v>
      </c>
      <c r="F70" s="53">
        <v>1.8082112543243007</v>
      </c>
    </row>
    <row r="71" spans="1:6" ht="12.75">
      <c r="A71" s="6">
        <v>13012</v>
      </c>
      <c r="B71" s="21" t="s">
        <v>111</v>
      </c>
      <c r="C71" s="53">
        <v>1.3205133047822737</v>
      </c>
      <c r="D71" s="53">
        <v>1.1517425213603798</v>
      </c>
      <c r="E71" s="53">
        <v>1.2167158144254775</v>
      </c>
      <c r="F71" s="53">
        <v>2.248973823170597</v>
      </c>
    </row>
    <row r="72" spans="1:6" ht="12.75">
      <c r="A72" s="6">
        <v>13013</v>
      </c>
      <c r="B72" s="21" t="s">
        <v>112</v>
      </c>
      <c r="C72" s="53">
        <v>1.3271251829500772</v>
      </c>
      <c r="D72" s="53">
        <v>1.2561937022741707</v>
      </c>
      <c r="E72" s="53">
        <v>1.2140302300935488</v>
      </c>
      <c r="F72" s="53">
        <v>2.111063750440391</v>
      </c>
    </row>
    <row r="73" spans="1:6" ht="12.75">
      <c r="A73" s="6">
        <v>13014</v>
      </c>
      <c r="B73" s="21" t="s">
        <v>113</v>
      </c>
      <c r="C73" s="53">
        <v>1.3165329524417975</v>
      </c>
      <c r="D73" s="53">
        <v>1.1755668278840588</v>
      </c>
      <c r="E73" s="53">
        <v>1.2170726306307589</v>
      </c>
      <c r="F73" s="53">
        <v>1.9304325595446572</v>
      </c>
    </row>
    <row r="74" spans="1:6" ht="12.75">
      <c r="A74" s="6">
        <v>13016</v>
      </c>
      <c r="B74" s="21" t="s">
        <v>114</v>
      </c>
      <c r="C74" s="53">
        <v>1.3046099239688316</v>
      </c>
      <c r="D74" s="53">
        <v>1.12346024880382</v>
      </c>
      <c r="E74" s="53">
        <v>1.2372023939801766</v>
      </c>
      <c r="F74" s="53">
        <v>1.9690084828201317</v>
      </c>
    </row>
    <row r="75" spans="1:6" ht="12.75">
      <c r="A75" s="6">
        <v>13017</v>
      </c>
      <c r="B75" s="21" t="s">
        <v>115</v>
      </c>
      <c r="C75" s="53">
        <v>1.3244878566612954</v>
      </c>
      <c r="D75" s="53">
        <v>1.1630168318837422</v>
      </c>
      <c r="E75" s="53">
        <v>1.2288259524187126</v>
      </c>
      <c r="F75" s="53">
        <v>1.996965180599709</v>
      </c>
    </row>
    <row r="76" spans="1:6" ht="12.75">
      <c r="A76" s="6">
        <v>13019</v>
      </c>
      <c r="B76" s="21" t="s">
        <v>116</v>
      </c>
      <c r="C76" s="53">
        <v>1.331780758447145</v>
      </c>
      <c r="D76" s="53">
        <v>1.117971040501911</v>
      </c>
      <c r="E76" s="53">
        <v>1.2485575652967549</v>
      </c>
      <c r="F76" s="53">
        <v>2.08643687779071</v>
      </c>
    </row>
    <row r="77" spans="1:6" ht="12.75">
      <c r="A77" s="6">
        <v>13021</v>
      </c>
      <c r="B77" s="21" t="s">
        <v>117</v>
      </c>
      <c r="C77" s="53">
        <v>1.3640748666540332</v>
      </c>
      <c r="D77" s="53">
        <v>1.0742758054233899</v>
      </c>
      <c r="E77" s="53">
        <v>1.259197826231213</v>
      </c>
      <c r="F77" s="53">
        <v>2.14764049793592</v>
      </c>
    </row>
    <row r="78" spans="1:6" ht="12.75">
      <c r="A78" s="6">
        <v>13023</v>
      </c>
      <c r="B78" s="21" t="s">
        <v>118</v>
      </c>
      <c r="C78" s="53">
        <v>1.2754430858843897</v>
      </c>
      <c r="D78" s="53">
        <v>1.2256192899539975</v>
      </c>
      <c r="E78" s="53">
        <v>1.1675441350136664</v>
      </c>
      <c r="F78" s="53">
        <v>1.893134331528908</v>
      </c>
    </row>
    <row r="79" spans="1:6" ht="12.75">
      <c r="A79" s="6">
        <v>13025</v>
      </c>
      <c r="B79" s="21" t="s">
        <v>119</v>
      </c>
      <c r="C79" s="53">
        <v>1.3143984038642695</v>
      </c>
      <c r="D79" s="53">
        <v>1.0749260538457002</v>
      </c>
      <c r="E79" s="53">
        <v>1.2016339173594623</v>
      </c>
      <c r="F79" s="53">
        <v>2.0724474355712115</v>
      </c>
    </row>
    <row r="80" spans="1:6" ht="12.75">
      <c r="A80" s="6">
        <v>13029</v>
      </c>
      <c r="B80" s="21" t="s">
        <v>120</v>
      </c>
      <c r="C80" s="53">
        <v>1.3019777148362643</v>
      </c>
      <c r="D80" s="53">
        <v>1.1375955460283609</v>
      </c>
      <c r="E80" s="53">
        <v>1.2356575950528248</v>
      </c>
      <c r="F80" s="53">
        <v>1.932532374577988</v>
      </c>
    </row>
    <row r="81" spans="1:6" ht="12.75">
      <c r="A81" s="6">
        <v>13031</v>
      </c>
      <c r="B81" s="21" t="s">
        <v>121</v>
      </c>
      <c r="C81" s="53">
        <v>1.310945663873308</v>
      </c>
      <c r="D81" s="53">
        <v>1.1730177520107385</v>
      </c>
      <c r="E81" s="53">
        <v>1.189464178510537</v>
      </c>
      <c r="F81" s="53">
        <v>1.9454280724504172</v>
      </c>
    </row>
    <row r="82" spans="1:6" ht="12.75">
      <c r="A82" s="6">
        <v>13035</v>
      </c>
      <c r="B82" s="21" t="s">
        <v>122</v>
      </c>
      <c r="C82" s="53">
        <v>1.3333198580076024</v>
      </c>
      <c r="D82" s="53">
        <v>1.1547355832200776</v>
      </c>
      <c r="E82" s="53">
        <v>1.2192688884510938</v>
      </c>
      <c r="F82" s="53">
        <v>2.1331046500147544</v>
      </c>
    </row>
    <row r="83" spans="1:6" ht="12.75">
      <c r="A83" s="6">
        <v>13036</v>
      </c>
      <c r="B83" s="21" t="s">
        <v>123</v>
      </c>
      <c r="C83" s="53">
        <v>1.3571501240994461</v>
      </c>
      <c r="D83" s="53">
        <v>1.1302917825661818</v>
      </c>
      <c r="E83" s="53">
        <v>1.2639385141582702</v>
      </c>
      <c r="F83" s="53">
        <v>2.225876117484011</v>
      </c>
    </row>
    <row r="84" spans="1:6" ht="12.75">
      <c r="A84" s="6">
        <v>13037</v>
      </c>
      <c r="B84" s="21" t="s">
        <v>124</v>
      </c>
      <c r="C84" s="53">
        <v>1.3618052243957912</v>
      </c>
      <c r="D84" s="53">
        <v>1.1160887793211693</v>
      </c>
      <c r="E84" s="53">
        <v>1.2748281562381059</v>
      </c>
      <c r="F84" s="53">
        <v>2.055938653693163</v>
      </c>
    </row>
    <row r="85" spans="1:6" ht="12.75">
      <c r="A85" s="6">
        <v>13040</v>
      </c>
      <c r="B85" s="21" t="s">
        <v>125</v>
      </c>
      <c r="C85" s="53">
        <v>1.26078769330086</v>
      </c>
      <c r="D85" s="53">
        <v>1.0287799103231898</v>
      </c>
      <c r="E85" s="53">
        <v>1.1860847016179328</v>
      </c>
      <c r="F85" s="53">
        <v>1.7330349433308978</v>
      </c>
    </row>
    <row r="86" spans="1:6" ht="12.75">
      <c r="A86" s="6">
        <v>13044</v>
      </c>
      <c r="B86" s="21" t="s">
        <v>126</v>
      </c>
      <c r="C86" s="53">
        <v>1.3484582422252205</v>
      </c>
      <c r="D86" s="53">
        <v>1.1025916894943903</v>
      </c>
      <c r="E86" s="53">
        <v>1.2428186340699348</v>
      </c>
      <c r="F86" s="53">
        <v>2.305877441343928</v>
      </c>
    </row>
    <row r="87" spans="1:6" ht="12.75">
      <c r="A87" s="6">
        <v>13046</v>
      </c>
      <c r="B87" s="21" t="s">
        <v>127</v>
      </c>
      <c r="C87" s="53">
        <v>1.257810844096661</v>
      </c>
      <c r="D87" s="53">
        <v>0.9582832864143467</v>
      </c>
      <c r="E87" s="53">
        <v>1.1921737056902635</v>
      </c>
      <c r="F87" s="53">
        <v>1.8051393107929115</v>
      </c>
    </row>
    <row r="88" spans="1:6" ht="12.75">
      <c r="A88" s="6">
        <v>13049</v>
      </c>
      <c r="B88" s="21" t="s">
        <v>128</v>
      </c>
      <c r="C88" s="53">
        <v>1.3077913826689582</v>
      </c>
      <c r="D88" s="53">
        <v>1.091355578266928</v>
      </c>
      <c r="E88" s="53">
        <v>1.2286591918243164</v>
      </c>
      <c r="F88" s="53">
        <v>1.9404550022471632</v>
      </c>
    </row>
    <row r="89" spans="1:6" ht="12.75">
      <c r="A89" s="6">
        <v>13053</v>
      </c>
      <c r="B89" s="21" t="s">
        <v>129</v>
      </c>
      <c r="C89" s="53">
        <v>1.355049236520145</v>
      </c>
      <c r="D89" s="53">
        <v>1.0782149147061413</v>
      </c>
      <c r="E89" s="53">
        <v>1.2647084686063133</v>
      </c>
      <c r="F89" s="53">
        <v>2.2301010184231336</v>
      </c>
    </row>
  </sheetData>
  <sheetProtection/>
  <mergeCells count="1">
    <mergeCell ref="C10:F10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80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9"/>
  <dimension ref="A3:U88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7.421875" style="1" customWidth="1"/>
    <col min="2" max="2" width="20.28125" style="1" customWidth="1"/>
    <col min="3" max="11" width="9.00390625" style="1" customWidth="1"/>
    <col min="12" max="12" width="3.7109375" style="1" customWidth="1"/>
    <col min="13" max="16384" width="9.140625" style="1" customWidth="1"/>
  </cols>
  <sheetData>
    <row r="1" ht="34.5" customHeight="1"/>
    <row r="2" ht="12.75"/>
    <row r="3" s="2" customFormat="1" ht="15.75">
      <c r="A3" s="5" t="s">
        <v>49</v>
      </c>
    </row>
    <row r="5" s="3" customFormat="1" ht="12.75" customHeight="1">
      <c r="A5" s="16" t="s">
        <v>55</v>
      </c>
    </row>
    <row r="7" s="4" customFormat="1" ht="12.75">
      <c r="A7" s="17" t="s">
        <v>29</v>
      </c>
    </row>
    <row r="9" spans="1:21" ht="12.75">
      <c r="A9" s="22"/>
      <c r="B9" s="22"/>
      <c r="C9" s="35" t="s">
        <v>36</v>
      </c>
      <c r="D9" s="35"/>
      <c r="E9" s="35"/>
      <c r="F9" s="35" t="s">
        <v>37</v>
      </c>
      <c r="G9" s="35"/>
      <c r="H9" s="35"/>
      <c r="I9" s="35" t="s">
        <v>40</v>
      </c>
      <c r="J9" s="35"/>
      <c r="K9" s="35"/>
      <c r="L9" s="19"/>
      <c r="M9" s="35" t="s">
        <v>38</v>
      </c>
      <c r="N9" s="35"/>
      <c r="O9" s="35"/>
      <c r="P9" s="35" t="s">
        <v>39</v>
      </c>
      <c r="Q9" s="35"/>
      <c r="R9" s="35"/>
      <c r="S9" s="35" t="s">
        <v>41</v>
      </c>
      <c r="T9" s="35"/>
      <c r="U9" s="35"/>
    </row>
    <row r="10" spans="1:21" ht="12.75">
      <c r="A10" s="20"/>
      <c r="B10" s="21"/>
      <c r="C10" s="19" t="s">
        <v>32</v>
      </c>
      <c r="D10" s="19" t="s">
        <v>33</v>
      </c>
      <c r="E10" s="19" t="s">
        <v>22</v>
      </c>
      <c r="F10" s="19" t="s">
        <v>32</v>
      </c>
      <c r="G10" s="19" t="s">
        <v>33</v>
      </c>
      <c r="H10" s="19" t="s">
        <v>22</v>
      </c>
      <c r="I10" s="19" t="s">
        <v>32</v>
      </c>
      <c r="J10" s="19" t="s">
        <v>33</v>
      </c>
      <c r="K10" s="19" t="s">
        <v>22</v>
      </c>
      <c r="L10" s="19"/>
      <c r="M10" s="19" t="s">
        <v>32</v>
      </c>
      <c r="N10" s="19" t="s">
        <v>33</v>
      </c>
      <c r="O10" s="19" t="s">
        <v>22</v>
      </c>
      <c r="P10" s="19" t="s">
        <v>32</v>
      </c>
      <c r="Q10" s="19" t="s">
        <v>33</v>
      </c>
      <c r="R10" s="19" t="s">
        <v>22</v>
      </c>
      <c r="S10" s="19" t="s">
        <v>32</v>
      </c>
      <c r="T10" s="19" t="s">
        <v>33</v>
      </c>
      <c r="U10" s="19" t="s">
        <v>22</v>
      </c>
    </row>
    <row r="11" spans="1:21" ht="12.75">
      <c r="A11" s="10"/>
      <c r="B11" s="10" t="s">
        <v>10</v>
      </c>
      <c r="C11" s="26">
        <v>1429139.08930361</v>
      </c>
      <c r="D11" s="26">
        <v>1091582.8585921843</v>
      </c>
      <c r="E11" s="26">
        <v>2520721.9478957914</v>
      </c>
      <c r="F11" s="26">
        <v>1432192.3579659318</v>
      </c>
      <c r="G11" s="26">
        <v>1112243.3255260522</v>
      </c>
      <c r="H11" s="26">
        <v>2544435.6834919844</v>
      </c>
      <c r="I11" s="26">
        <v>3053.268662321847</v>
      </c>
      <c r="J11" s="26">
        <v>20660.466933867894</v>
      </c>
      <c r="K11" s="26">
        <v>23713.735596193</v>
      </c>
      <c r="L11" s="29"/>
      <c r="M11" s="23">
        <v>75.29926909406038</v>
      </c>
      <c r="N11" s="23">
        <v>58.90907797923926</v>
      </c>
      <c r="O11" s="23">
        <v>67.20237966643285</v>
      </c>
      <c r="P11" s="23">
        <v>75.33281021053439</v>
      </c>
      <c r="Q11" s="23">
        <v>59.88381342660236</v>
      </c>
      <c r="R11" s="23">
        <v>67.69836717606422</v>
      </c>
      <c r="S11" s="23">
        <v>0.033541116474012256</v>
      </c>
      <c r="T11" s="23">
        <v>0.974735447363102</v>
      </c>
      <c r="U11" s="23">
        <v>0.4959875096313766</v>
      </c>
    </row>
    <row r="12" spans="1:21" ht="12.75">
      <c r="A12" s="10" t="s">
        <v>11</v>
      </c>
      <c r="B12" s="10" t="s">
        <v>51</v>
      </c>
      <c r="C12" s="45">
        <v>389818</v>
      </c>
      <c r="D12" s="45">
        <v>289025.5</v>
      </c>
      <c r="E12" s="45">
        <v>678843.5</v>
      </c>
      <c r="F12" s="45">
        <v>391140.5</v>
      </c>
      <c r="G12" s="45">
        <v>294402</v>
      </c>
      <c r="H12" s="45">
        <v>685542.5</v>
      </c>
      <c r="I12" s="45">
        <f>+F12-C12</f>
        <v>1322.5</v>
      </c>
      <c r="J12" s="45">
        <f>+G12-D12</f>
        <v>5376.5</v>
      </c>
      <c r="K12" s="45">
        <f>+H12-E12</f>
        <v>6699</v>
      </c>
      <c r="L12" s="29"/>
      <c r="M12" s="54">
        <v>74.28967825173852</v>
      </c>
      <c r="N12" s="54">
        <v>56.459776446825046</v>
      </c>
      <c r="O12" s="54">
        <v>65.48491715068187</v>
      </c>
      <c r="P12" s="55">
        <v>74.30840589732215</v>
      </c>
      <c r="Q12" s="55">
        <v>57.282114442816535</v>
      </c>
      <c r="R12" s="55">
        <v>65.89692360708258</v>
      </c>
      <c r="S12" s="54">
        <f>+P12-M12</f>
        <v>0.018727645583624053</v>
      </c>
      <c r="T12" s="54">
        <f>+Q12-N12</f>
        <v>0.8223379959914894</v>
      </c>
      <c r="U12" s="54">
        <f>+R12-O12</f>
        <v>0.412006456400718</v>
      </c>
    </row>
    <row r="13" spans="1:21" ht="12.75">
      <c r="A13" s="10"/>
      <c r="B13" s="10"/>
      <c r="C13" s="26"/>
      <c r="D13" s="26"/>
      <c r="E13" s="26"/>
      <c r="F13" s="26"/>
      <c r="G13" s="26"/>
      <c r="H13" s="26"/>
      <c r="I13" s="26"/>
      <c r="J13" s="26"/>
      <c r="K13" s="26"/>
      <c r="L13" s="29"/>
      <c r="M13" s="23"/>
      <c r="N13" s="23"/>
      <c r="O13" s="23"/>
      <c r="P13" s="23"/>
      <c r="Q13" s="23"/>
      <c r="R13" s="23"/>
      <c r="S13" s="21"/>
      <c r="T13" s="21"/>
      <c r="U13" s="21"/>
    </row>
    <row r="14" spans="1:21" ht="12.75">
      <c r="A14" s="10" t="s">
        <v>12</v>
      </c>
      <c r="B14" s="21" t="s">
        <v>61</v>
      </c>
      <c r="C14" s="45">
        <v>212301</v>
      </c>
      <c r="D14" s="45">
        <v>158588.5</v>
      </c>
      <c r="E14" s="45">
        <v>370889.5</v>
      </c>
      <c r="F14" s="45">
        <v>212881.5</v>
      </c>
      <c r="G14" s="45">
        <v>160885.5</v>
      </c>
      <c r="H14" s="45">
        <v>373767</v>
      </c>
      <c r="I14" s="45">
        <f>+F14-C14</f>
        <v>580.5</v>
      </c>
      <c r="J14" s="45">
        <f>+G14-D14</f>
        <v>2297</v>
      </c>
      <c r="K14" s="45">
        <f>+H14-E14</f>
        <v>2877.5</v>
      </c>
      <c r="L14" s="29"/>
      <c r="M14" s="54">
        <v>72.75503122831367</v>
      </c>
      <c r="N14" s="54">
        <v>55.24009063375706</v>
      </c>
      <c r="O14" s="54">
        <v>64.06885913089143</v>
      </c>
      <c r="P14" s="55">
        <v>72.70108514689183</v>
      </c>
      <c r="Q14" s="55">
        <v>55.867191474363544</v>
      </c>
      <c r="R14" s="55">
        <v>64.35426552524467</v>
      </c>
      <c r="S14" s="54">
        <f>+P14-M14</f>
        <v>-0.05394608142184154</v>
      </c>
      <c r="T14" s="54">
        <f>+Q14-N14</f>
        <v>0.6271008406064809</v>
      </c>
      <c r="U14" s="54">
        <f>+R14-O14</f>
        <v>0.2854063943532452</v>
      </c>
    </row>
    <row r="15" spans="1:21" ht="12.75">
      <c r="A15" s="6">
        <v>11001</v>
      </c>
      <c r="B15" s="21" t="s">
        <v>60</v>
      </c>
      <c r="C15" s="45">
        <v>3658.785357247868</v>
      </c>
      <c r="D15" s="45">
        <v>2913.788003528374</v>
      </c>
      <c r="E15" s="45">
        <v>6572.573360776242</v>
      </c>
      <c r="F15" s="45">
        <v>3556.8969420758594</v>
      </c>
      <c r="G15" s="45">
        <v>2886.249044398706</v>
      </c>
      <c r="H15" s="45">
        <v>6443.145986474567</v>
      </c>
      <c r="I15" s="45">
        <f>+F15-C15</f>
        <v>-101.88841517200854</v>
      </c>
      <c r="J15" s="45">
        <f>+G15-D15</f>
        <v>-27.538959129668</v>
      </c>
      <c r="K15" s="45">
        <f>+H15-E15</f>
        <v>-129.42737430167563</v>
      </c>
      <c r="L15" s="29"/>
      <c r="M15" s="54">
        <v>78.07907292462373</v>
      </c>
      <c r="N15" s="54">
        <v>61.83760618693492</v>
      </c>
      <c r="O15" s="54">
        <v>69.93587317276274</v>
      </c>
      <c r="P15" s="55">
        <v>76.67378620555851</v>
      </c>
      <c r="Q15" s="55">
        <v>61.93667477250442</v>
      </c>
      <c r="R15" s="55">
        <v>69.28859002553573</v>
      </c>
      <c r="S15" s="54">
        <f>+P15-M15</f>
        <v>-1.4052867190652165</v>
      </c>
      <c r="T15" s="54">
        <f>+Q15-N15</f>
        <v>0.09906858556949771</v>
      </c>
      <c r="U15" s="54">
        <f>+R15-O15</f>
        <v>-0.6472831472270144</v>
      </c>
    </row>
    <row r="16" spans="1:21" ht="12.75">
      <c r="A16" s="6">
        <v>11002</v>
      </c>
      <c r="B16" s="21" t="s">
        <v>61</v>
      </c>
      <c r="C16" s="45">
        <v>95648.88444575123</v>
      </c>
      <c r="D16" s="45">
        <v>70421.41737724199</v>
      </c>
      <c r="E16" s="45">
        <v>166070.30182299326</v>
      </c>
      <c r="F16" s="45">
        <v>96366.9397236107</v>
      </c>
      <c r="G16" s="45">
        <v>71302.04366362834</v>
      </c>
      <c r="H16" s="45">
        <v>167668.98338723902</v>
      </c>
      <c r="I16" s="45">
        <f>+F16-C16</f>
        <v>718.055277859472</v>
      </c>
      <c r="J16" s="45">
        <f>+G16-D16</f>
        <v>880.6262863863521</v>
      </c>
      <c r="K16" s="45">
        <f>+H16-E16</f>
        <v>1598.6815642457514</v>
      </c>
      <c r="L16" s="29"/>
      <c r="M16" s="54">
        <v>68.62207873569697</v>
      </c>
      <c r="N16" s="54">
        <v>52.050273385743736</v>
      </c>
      <c r="O16" s="54">
        <v>60.4595535980025</v>
      </c>
      <c r="P16" s="55">
        <v>68.74072839068023</v>
      </c>
      <c r="Q16" s="55">
        <v>52.4248894650523</v>
      </c>
      <c r="R16" s="55">
        <v>60.70630143963874</v>
      </c>
      <c r="S16" s="54">
        <f>+P16-M16</f>
        <v>0.1186496549832583</v>
      </c>
      <c r="T16" s="54">
        <f>+Q16-N16</f>
        <v>0.37461607930856644</v>
      </c>
      <c r="U16" s="54">
        <f>+R16-O16</f>
        <v>0.24674784163624253</v>
      </c>
    </row>
    <row r="17" spans="1:21" ht="12.75">
      <c r="A17" s="6">
        <v>11004</v>
      </c>
      <c r="B17" s="21" t="s">
        <v>62</v>
      </c>
      <c r="C17" s="45">
        <v>2890.781093795942</v>
      </c>
      <c r="D17" s="45">
        <v>2200.3447515436637</v>
      </c>
      <c r="E17" s="45">
        <v>5091.125845339606</v>
      </c>
      <c r="F17" s="45">
        <v>2901.0486621581886</v>
      </c>
      <c r="G17" s="45">
        <v>2224.546456924434</v>
      </c>
      <c r="H17" s="45">
        <v>5125.595119082623</v>
      </c>
      <c r="I17" s="45">
        <f>+F17-C17</f>
        <v>10.267568362246493</v>
      </c>
      <c r="J17" s="45">
        <f>+G17-D17</f>
        <v>24.201705380770363</v>
      </c>
      <c r="K17" s="45">
        <f>+H17-E17</f>
        <v>34.469273743016856</v>
      </c>
      <c r="L17" s="29"/>
      <c r="M17" s="54">
        <v>76.74979672895107</v>
      </c>
      <c r="N17" s="54">
        <v>61.798757240378144</v>
      </c>
      <c r="O17" s="54">
        <v>69.48445264555214</v>
      </c>
      <c r="P17" s="55">
        <v>76.92028800631549</v>
      </c>
      <c r="Q17" s="55">
        <v>62.40837303757706</v>
      </c>
      <c r="R17" s="55">
        <v>69.86907196132256</v>
      </c>
      <c r="S17" s="54">
        <f>+P17-M17</f>
        <v>0.1704912773644196</v>
      </c>
      <c r="T17" s="54">
        <f>+Q17-N17</f>
        <v>0.6096157971989129</v>
      </c>
      <c r="U17" s="54">
        <f>+R17-O17</f>
        <v>0.3846193157704221</v>
      </c>
    </row>
    <row r="18" spans="1:21" ht="12.75">
      <c r="A18" s="6">
        <v>11005</v>
      </c>
      <c r="B18" s="21" t="s">
        <v>63</v>
      </c>
      <c r="C18" s="45">
        <v>3438.0579241399587</v>
      </c>
      <c r="D18" s="45">
        <v>2744.246251102617</v>
      </c>
      <c r="E18" s="45">
        <v>6182.304175242576</v>
      </c>
      <c r="F18" s="45">
        <v>3476.2490443987062</v>
      </c>
      <c r="G18" s="45">
        <v>2764.3903263745956</v>
      </c>
      <c r="H18" s="45">
        <v>6240.639370773302</v>
      </c>
      <c r="I18" s="45">
        <f>+F18-C18</f>
        <v>38.19112025874756</v>
      </c>
      <c r="J18" s="45">
        <f>+G18-D18</f>
        <v>20.144075271978636</v>
      </c>
      <c r="K18" s="45">
        <f>+H18-E18</f>
        <v>58.335195530726196</v>
      </c>
      <c r="L18" s="29"/>
      <c r="M18" s="54">
        <v>74.99308374173756</v>
      </c>
      <c r="N18" s="54">
        <v>59.92458240206609</v>
      </c>
      <c r="O18" s="54">
        <v>67.46294385904164</v>
      </c>
      <c r="P18" s="55">
        <v>75.08908185330395</v>
      </c>
      <c r="Q18" s="55">
        <v>59.69960752347685</v>
      </c>
      <c r="R18" s="55">
        <v>67.3935137232538</v>
      </c>
      <c r="S18" s="54">
        <f>+P18-M18</f>
        <v>0.09599811156638793</v>
      </c>
      <c r="T18" s="54">
        <f>+Q18-N18</f>
        <v>-0.2249748785892436</v>
      </c>
      <c r="U18" s="54">
        <f>+R18-O18</f>
        <v>-0.06943013578784019</v>
      </c>
    </row>
    <row r="19" spans="1:21" ht="12.75">
      <c r="A19" s="6">
        <v>11007</v>
      </c>
      <c r="B19" s="21" t="s">
        <v>64</v>
      </c>
      <c r="C19" s="45">
        <v>2592.9506027638927</v>
      </c>
      <c r="D19" s="45">
        <v>2113.640252866804</v>
      </c>
      <c r="E19" s="45">
        <v>4706.590855630697</v>
      </c>
      <c r="F19" s="45">
        <v>2587.447515436636</v>
      </c>
      <c r="G19" s="45">
        <v>2118.514848573949</v>
      </c>
      <c r="H19" s="45">
        <v>4705.962364010586</v>
      </c>
      <c r="I19" s="45">
        <f>+F19-C19</f>
        <v>-5.503087327256708</v>
      </c>
      <c r="J19" s="45">
        <f>+G19-D19</f>
        <v>4.87459570714509</v>
      </c>
      <c r="K19" s="45">
        <f>+H19-E19</f>
        <v>-0.6284916201111628</v>
      </c>
      <c r="L19" s="29"/>
      <c r="M19" s="54">
        <v>79.04132305331177</v>
      </c>
      <c r="N19" s="54">
        <v>62.728602251574536</v>
      </c>
      <c r="O19" s="54">
        <v>70.77580234031123</v>
      </c>
      <c r="P19" s="55">
        <v>79.32089256396799</v>
      </c>
      <c r="Q19" s="55">
        <v>63.0604211511817</v>
      </c>
      <c r="R19" s="55">
        <v>71.07094108601655</v>
      </c>
      <c r="S19" s="54">
        <f>+P19-M19</f>
        <v>0.2795695106562164</v>
      </c>
      <c r="T19" s="54">
        <f>+Q19-N19</f>
        <v>0.33181889960716404</v>
      </c>
      <c r="U19" s="54">
        <f>+R19-O19</f>
        <v>0.29513874570531584</v>
      </c>
    </row>
    <row r="20" spans="1:21" ht="12.75">
      <c r="A20" s="6">
        <v>11008</v>
      </c>
      <c r="B20" s="21" t="s">
        <v>65</v>
      </c>
      <c r="C20" s="45">
        <v>8513.06395177889</v>
      </c>
      <c r="D20" s="45">
        <v>6403.148779770655</v>
      </c>
      <c r="E20" s="45">
        <v>14916.212731549545</v>
      </c>
      <c r="F20" s="45">
        <v>8441.72419876507</v>
      </c>
      <c r="G20" s="45">
        <v>6471.538812114085</v>
      </c>
      <c r="H20" s="45">
        <v>14913.263010879155</v>
      </c>
      <c r="I20" s="45">
        <f>+F20-C20</f>
        <v>-71.33975301381906</v>
      </c>
      <c r="J20" s="45">
        <f>+G20-D20</f>
        <v>68.39003234343</v>
      </c>
      <c r="K20" s="45">
        <f>+H20-E20</f>
        <v>-2.9497206703908887</v>
      </c>
      <c r="L20" s="29"/>
      <c r="M20" s="54">
        <v>74.31096326622634</v>
      </c>
      <c r="N20" s="54">
        <v>55.03823946854611</v>
      </c>
      <c r="O20" s="54">
        <v>64.60031499155282</v>
      </c>
      <c r="P20" s="55">
        <v>73.90111353204124</v>
      </c>
      <c r="Q20" s="55">
        <v>55.733874280791326</v>
      </c>
      <c r="R20" s="55">
        <v>64.74315922151189</v>
      </c>
      <c r="S20" s="54">
        <f>+P20-M20</f>
        <v>-0.4098497341851015</v>
      </c>
      <c r="T20" s="54">
        <f>+Q20-N20</f>
        <v>0.695634812245217</v>
      </c>
      <c r="U20" s="54">
        <f>+R20-O20</f>
        <v>0.1428442299590671</v>
      </c>
    </row>
    <row r="21" spans="1:21" ht="12.75">
      <c r="A21" s="6">
        <v>11009</v>
      </c>
      <c r="B21" s="21" t="s">
        <v>66</v>
      </c>
      <c r="C21" s="45">
        <v>6551.327109673626</v>
      </c>
      <c r="D21" s="45">
        <v>4648.990885033813</v>
      </c>
      <c r="E21" s="45">
        <v>11200.317994707439</v>
      </c>
      <c r="F21" s="45">
        <v>6544.566304028227</v>
      </c>
      <c r="G21" s="45">
        <v>4809.801970008821</v>
      </c>
      <c r="H21" s="45">
        <v>11354.36827403705</v>
      </c>
      <c r="I21" s="45">
        <f>+F21-C21</f>
        <v>-6.760805645399159</v>
      </c>
      <c r="J21" s="45">
        <f>+G21-D21</f>
        <v>160.81108497500736</v>
      </c>
      <c r="K21" s="45">
        <f>+H21-E21</f>
        <v>154.05027932961093</v>
      </c>
      <c r="L21" s="29"/>
      <c r="M21" s="54">
        <v>78.61907007888666</v>
      </c>
      <c r="N21" s="54">
        <v>56.97991034481939</v>
      </c>
      <c r="O21" s="54">
        <v>67.91364294632208</v>
      </c>
      <c r="P21" s="55">
        <v>77.7449073892638</v>
      </c>
      <c r="Q21" s="55">
        <v>58.45651397677225</v>
      </c>
      <c r="R21" s="55">
        <v>68.21079102509341</v>
      </c>
      <c r="S21" s="54">
        <f>+P21-M21</f>
        <v>-0.8741626896228638</v>
      </c>
      <c r="T21" s="54">
        <f>+Q21-N21</f>
        <v>1.4766036319528624</v>
      </c>
      <c r="U21" s="54">
        <f>+R21-O21</f>
        <v>0.297148078771329</v>
      </c>
    </row>
    <row r="22" spans="1:21" ht="12.75">
      <c r="A22" s="6">
        <v>11013</v>
      </c>
      <c r="B22" s="21" t="s">
        <v>67</v>
      </c>
      <c r="C22" s="45">
        <v>4906.463393119671</v>
      </c>
      <c r="D22" s="45">
        <v>4003.970008820935</v>
      </c>
      <c r="E22" s="45">
        <v>8910.433401940605</v>
      </c>
      <c r="F22" s="45">
        <v>4897.49235518965</v>
      </c>
      <c r="G22" s="45">
        <v>3988.122610996766</v>
      </c>
      <c r="H22" s="45">
        <v>8885.614966186416</v>
      </c>
      <c r="I22" s="45">
        <f>+F22-C22</f>
        <v>-8.971037930021339</v>
      </c>
      <c r="J22" s="45">
        <f>+G22-D22</f>
        <v>-15.847397824169093</v>
      </c>
      <c r="K22" s="45">
        <f>+H22-E22</f>
        <v>-24.818435754188613</v>
      </c>
      <c r="L22" s="29"/>
      <c r="M22" s="54">
        <v>75.72287048568055</v>
      </c>
      <c r="N22" s="54">
        <v>59.92621430548433</v>
      </c>
      <c r="O22" s="54">
        <v>67.70331587220277</v>
      </c>
      <c r="P22" s="55">
        <v>76.18998685733743</v>
      </c>
      <c r="Q22" s="55">
        <v>60.27541163752386</v>
      </c>
      <c r="R22" s="55">
        <v>68.11771218664124</v>
      </c>
      <c r="S22" s="54">
        <f>+P22-M22</f>
        <v>0.4671163716568856</v>
      </c>
      <c r="T22" s="54">
        <f>+Q22-N22</f>
        <v>0.3491973320395303</v>
      </c>
      <c r="U22" s="54">
        <f>+R22-O22</f>
        <v>0.414396314438477</v>
      </c>
    </row>
    <row r="23" spans="1:21" ht="12.75">
      <c r="A23" s="6">
        <v>11016</v>
      </c>
      <c r="B23" s="21" t="s">
        <v>68</v>
      </c>
      <c r="C23" s="45">
        <v>3768.0486621581886</v>
      </c>
      <c r="D23" s="45">
        <v>2424.8350485151427</v>
      </c>
      <c r="E23" s="45">
        <v>6192.883710673332</v>
      </c>
      <c r="F23" s="45">
        <v>3767.4579535430757</v>
      </c>
      <c r="G23" s="45">
        <v>2451.6743604822113</v>
      </c>
      <c r="H23" s="45">
        <v>6219.132314025287</v>
      </c>
      <c r="I23" s="45">
        <f>+F23-C23</f>
        <v>-0.5907086151128169</v>
      </c>
      <c r="J23" s="45">
        <f>+G23-D23</f>
        <v>26.839311967068625</v>
      </c>
      <c r="K23" s="45">
        <f>+H23-E23</f>
        <v>26.248603351955353</v>
      </c>
      <c r="L23" s="29"/>
      <c r="M23" s="54">
        <v>70.25354082517364</v>
      </c>
      <c r="N23" s="54">
        <v>47.05676399214327</v>
      </c>
      <c r="O23" s="54">
        <v>58.88730766579501</v>
      </c>
      <c r="P23" s="55">
        <v>69.88421356971017</v>
      </c>
      <c r="Q23" s="55">
        <v>47.256637634583875</v>
      </c>
      <c r="R23" s="55">
        <v>58.78752541852054</v>
      </c>
      <c r="S23" s="54">
        <f>+P23-M23</f>
        <v>-0.36932725546347456</v>
      </c>
      <c r="T23" s="54">
        <f>+Q23-N23</f>
        <v>0.19987364244060757</v>
      </c>
      <c r="U23" s="54">
        <f>+R23-O23</f>
        <v>-0.09978224727446872</v>
      </c>
    </row>
    <row r="24" spans="1:21" ht="12.75">
      <c r="A24" s="6">
        <v>11018</v>
      </c>
      <c r="B24" s="21" t="s">
        <v>69</v>
      </c>
      <c r="C24" s="45">
        <v>2238.392678623934</v>
      </c>
      <c r="D24" s="45">
        <v>1706.894001764187</v>
      </c>
      <c r="E24" s="45">
        <v>3945.2866803881216</v>
      </c>
      <c r="F24" s="45">
        <v>2250.1984710379297</v>
      </c>
      <c r="G24" s="45">
        <v>1765.6245221993531</v>
      </c>
      <c r="H24" s="45">
        <v>4015.8229932372833</v>
      </c>
      <c r="I24" s="45">
        <f>+F24-C24</f>
        <v>11.805792413995732</v>
      </c>
      <c r="J24" s="45">
        <f>+G24-D24</f>
        <v>58.73052043516623</v>
      </c>
      <c r="K24" s="45">
        <f>+H24-E24</f>
        <v>70.53631284916173</v>
      </c>
      <c r="L24" s="29"/>
      <c r="M24" s="54">
        <v>76.23953265067895</v>
      </c>
      <c r="N24" s="54">
        <v>59.13369138278839</v>
      </c>
      <c r="O24" s="54">
        <v>67.7593246953735</v>
      </c>
      <c r="P24" s="55">
        <v>75.56072770443014</v>
      </c>
      <c r="Q24" s="55">
        <v>60.5807007102197</v>
      </c>
      <c r="R24" s="55">
        <v>68.15142966885504</v>
      </c>
      <c r="S24" s="54">
        <f>+P24-M24</f>
        <v>-0.6788049462488175</v>
      </c>
      <c r="T24" s="54">
        <f>+Q24-N24</f>
        <v>1.44700932743131</v>
      </c>
      <c r="U24" s="54">
        <f>+R24-O24</f>
        <v>0.39210497348155116</v>
      </c>
    </row>
    <row r="25" spans="1:21" ht="12.75">
      <c r="A25" s="6">
        <v>11021</v>
      </c>
      <c r="B25" s="21" t="s">
        <v>70</v>
      </c>
      <c r="C25" s="45">
        <v>1820.644810349897</v>
      </c>
      <c r="D25" s="45">
        <v>1443.8656277565422</v>
      </c>
      <c r="E25" s="45">
        <v>3264.5104381064393</v>
      </c>
      <c r="F25" s="45">
        <v>1821.6226109967656</v>
      </c>
      <c r="G25" s="45">
        <v>1453.2258159364894</v>
      </c>
      <c r="H25" s="45">
        <v>3274.848426933255</v>
      </c>
      <c r="I25" s="45">
        <f>+F25-C25</f>
        <v>0.9778006468686726</v>
      </c>
      <c r="J25" s="45">
        <f>+G25-D25</f>
        <v>9.360188179947272</v>
      </c>
      <c r="K25" s="45">
        <f>+H25-E25</f>
        <v>10.33798882681549</v>
      </c>
      <c r="L25" s="29"/>
      <c r="M25" s="54">
        <v>74.35755811108422</v>
      </c>
      <c r="N25" s="54">
        <v>57.593363691924296</v>
      </c>
      <c r="O25" s="54">
        <v>65.87650969844495</v>
      </c>
      <c r="P25" s="55">
        <v>74.3216079558044</v>
      </c>
      <c r="Q25" s="55">
        <v>58.268877944526444</v>
      </c>
      <c r="R25" s="55">
        <v>66.22544847185551</v>
      </c>
      <c r="S25" s="54">
        <f>+P25-M25</f>
        <v>-0.035950155279820706</v>
      </c>
      <c r="T25" s="54">
        <f>+Q25-N25</f>
        <v>0.6755142526021487</v>
      </c>
      <c r="U25" s="54">
        <f>+R25-O25</f>
        <v>0.3489387734105662</v>
      </c>
    </row>
    <row r="26" spans="1:21" ht="12.75">
      <c r="A26" s="6">
        <v>11022</v>
      </c>
      <c r="B26" s="21" t="s">
        <v>71</v>
      </c>
      <c r="C26" s="45">
        <v>3977.7411055571893</v>
      </c>
      <c r="D26" s="45">
        <v>2903.101146721553</v>
      </c>
      <c r="E26" s="45">
        <v>6880.842252278742</v>
      </c>
      <c r="F26" s="45">
        <v>4000.0061746545134</v>
      </c>
      <c r="G26" s="45">
        <v>2917.4394295795355</v>
      </c>
      <c r="H26" s="45">
        <v>6917.44560423405</v>
      </c>
      <c r="I26" s="45">
        <f>+F26-C26</f>
        <v>22.265069097324158</v>
      </c>
      <c r="J26" s="45">
        <f>+G26-D26</f>
        <v>14.338282857982449</v>
      </c>
      <c r="K26" s="45">
        <f>+H26-E26</f>
        <v>36.60335195530752</v>
      </c>
      <c r="L26" s="29"/>
      <c r="M26" s="54">
        <v>73.60053854301395</v>
      </c>
      <c r="N26" s="54">
        <v>53.8908696254233</v>
      </c>
      <c r="O26" s="54">
        <v>63.761685143666234</v>
      </c>
      <c r="P26" s="55">
        <v>73.91677306947267</v>
      </c>
      <c r="Q26" s="55">
        <v>54.04667338976539</v>
      </c>
      <c r="R26" s="55">
        <v>63.99413112756418</v>
      </c>
      <c r="S26" s="54">
        <f>+P26-M26</f>
        <v>0.3162345264587145</v>
      </c>
      <c r="T26" s="54">
        <f>+Q26-N26</f>
        <v>0.15580376434208887</v>
      </c>
      <c r="U26" s="54">
        <f>+R26-O26</f>
        <v>0.23244598389794646</v>
      </c>
    </row>
    <row r="27" spans="1:21" ht="12.75">
      <c r="A27" s="6">
        <v>11023</v>
      </c>
      <c r="B27" s="21" t="s">
        <v>72</v>
      </c>
      <c r="C27" s="45">
        <v>5873.7164069391365</v>
      </c>
      <c r="D27" s="45">
        <v>4231.171273154954</v>
      </c>
      <c r="E27" s="45">
        <v>10104.887680094089</v>
      </c>
      <c r="F27" s="45">
        <v>5840.229932372831</v>
      </c>
      <c r="G27" s="45">
        <v>4301.69685386651</v>
      </c>
      <c r="H27" s="45">
        <v>10141.92678623934</v>
      </c>
      <c r="I27" s="45">
        <f>+F27-C27</f>
        <v>-33.48647456630533</v>
      </c>
      <c r="J27" s="45">
        <f>+G27-D27</f>
        <v>70.52558071155545</v>
      </c>
      <c r="K27" s="45">
        <f>+H27-E27</f>
        <v>37.039106145251935</v>
      </c>
      <c r="L27" s="29"/>
      <c r="M27" s="54">
        <v>74.2615387437782</v>
      </c>
      <c r="N27" s="54">
        <v>53.22562768922516</v>
      </c>
      <c r="O27" s="54">
        <v>63.71705454375489</v>
      </c>
      <c r="P27" s="55">
        <v>73.9737800173886</v>
      </c>
      <c r="Q27" s="55">
        <v>54.10939438825798</v>
      </c>
      <c r="R27" s="55">
        <v>64.00711130476074</v>
      </c>
      <c r="S27" s="54">
        <f>+P27-M27</f>
        <v>-0.28775872638959754</v>
      </c>
      <c r="T27" s="54">
        <f>+Q27-N27</f>
        <v>0.8837666990328188</v>
      </c>
      <c r="U27" s="54">
        <f>+R27-O27</f>
        <v>0.2900567610058502</v>
      </c>
    </row>
    <row r="28" spans="1:21" ht="12.75">
      <c r="A28" s="6">
        <v>11024</v>
      </c>
      <c r="B28" s="21" t="s">
        <v>73</v>
      </c>
      <c r="C28" s="45">
        <v>4822.591149661864</v>
      </c>
      <c r="D28" s="45">
        <v>3776.0626286386355</v>
      </c>
      <c r="E28" s="45">
        <v>8598.6537783005</v>
      </c>
      <c r="F28" s="45">
        <v>4822.221846515731</v>
      </c>
      <c r="G28" s="45">
        <v>3867.5380770361653</v>
      </c>
      <c r="H28" s="45">
        <v>8689.759923551896</v>
      </c>
      <c r="I28" s="45">
        <f>+F28-C28</f>
        <v>-0.3693031461325518</v>
      </c>
      <c r="J28" s="45">
        <f>+G28-D28</f>
        <v>91.47544839752982</v>
      </c>
      <c r="K28" s="45">
        <f>+H28-E28</f>
        <v>91.10614525139499</v>
      </c>
      <c r="L28" s="29"/>
      <c r="M28" s="54">
        <v>77.94716582611709</v>
      </c>
      <c r="N28" s="54">
        <v>60.34941071821377</v>
      </c>
      <c r="O28" s="54">
        <v>69.09879281822967</v>
      </c>
      <c r="P28" s="55">
        <v>78.1369496316249</v>
      </c>
      <c r="Q28" s="55">
        <v>61.92023818501705</v>
      </c>
      <c r="R28" s="55">
        <v>69.97994703887171</v>
      </c>
      <c r="S28" s="54">
        <f>+P28-M28</f>
        <v>0.18978380550781537</v>
      </c>
      <c r="T28" s="54">
        <f>+Q28-N28</f>
        <v>1.57082746680328</v>
      </c>
      <c r="U28" s="54">
        <f>+R28-O28</f>
        <v>0.8811542206420455</v>
      </c>
    </row>
    <row r="29" spans="1:21" ht="12.75">
      <c r="A29" s="6">
        <v>11025</v>
      </c>
      <c r="B29" s="21" t="s">
        <v>74</v>
      </c>
      <c r="C29" s="45">
        <v>1991.446339311967</v>
      </c>
      <c r="D29" s="45">
        <v>1570.6970008820936</v>
      </c>
      <c r="E29" s="45">
        <v>3562.143340194061</v>
      </c>
      <c r="F29" s="45">
        <v>1968.099235518965</v>
      </c>
      <c r="G29" s="45">
        <v>1597.3122610996766</v>
      </c>
      <c r="H29" s="45">
        <v>3565.4114966186416</v>
      </c>
      <c r="I29" s="45">
        <f>+F29-C29</f>
        <v>-23.347103793001907</v>
      </c>
      <c r="J29" s="45">
        <f>+G29-D29</f>
        <v>26.615260217583</v>
      </c>
      <c r="K29" s="45">
        <f>+H29-E29</f>
        <v>3.268156424580866</v>
      </c>
      <c r="L29" s="29"/>
      <c r="M29" s="54">
        <v>79.67378833014472</v>
      </c>
      <c r="N29" s="54">
        <v>63.2835213892866</v>
      </c>
      <c r="O29" s="54">
        <v>71.5074443479687</v>
      </c>
      <c r="P29" s="55">
        <v>78.53548425853812</v>
      </c>
      <c r="Q29" s="55">
        <v>63.87971450108685</v>
      </c>
      <c r="R29" s="55">
        <v>71.21564958790854</v>
      </c>
      <c r="S29" s="54">
        <f>+P29-M29</f>
        <v>-1.1383040716065977</v>
      </c>
      <c r="T29" s="54">
        <f>+Q29-N29</f>
        <v>0.5961931118002539</v>
      </c>
      <c r="U29" s="54">
        <f>+R29-O29</f>
        <v>-0.2917947600601565</v>
      </c>
    </row>
    <row r="30" spans="1:21" ht="12.75">
      <c r="A30" s="6">
        <v>11029</v>
      </c>
      <c r="B30" s="21" t="s">
        <v>75</v>
      </c>
      <c r="C30" s="45">
        <v>5371.541752425757</v>
      </c>
      <c r="D30" s="45">
        <v>4481.70288150544</v>
      </c>
      <c r="E30" s="45">
        <v>9853.244633931195</v>
      </c>
      <c r="F30" s="45">
        <v>5351.169361952367</v>
      </c>
      <c r="G30" s="45">
        <v>4526.5529256101145</v>
      </c>
      <c r="H30" s="45">
        <v>9877.722287562483</v>
      </c>
      <c r="I30" s="45">
        <f>+F30-C30</f>
        <v>-20.372390473390624</v>
      </c>
      <c r="J30" s="45">
        <f>+G30-D30</f>
        <v>44.85004410467445</v>
      </c>
      <c r="K30" s="45">
        <f>+H30-E30</f>
        <v>24.477653631287467</v>
      </c>
      <c r="L30" s="29"/>
      <c r="M30" s="54">
        <v>75.3213454732631</v>
      </c>
      <c r="N30" s="54">
        <v>61.01290424757253</v>
      </c>
      <c r="O30" s="54">
        <v>68.06137068405882</v>
      </c>
      <c r="P30" s="55">
        <v>75.15159556144044</v>
      </c>
      <c r="Q30" s="55">
        <v>62.06283575252094</v>
      </c>
      <c r="R30" s="55">
        <v>68.5286685691861</v>
      </c>
      <c r="S30" s="54">
        <f>+P30-M30</f>
        <v>-0.16974991182264887</v>
      </c>
      <c r="T30" s="54">
        <f>+Q30-N30</f>
        <v>1.049931504948411</v>
      </c>
      <c r="U30" s="54">
        <f>+R30-O30</f>
        <v>0.4672978851272802</v>
      </c>
    </row>
    <row r="31" spans="1:21" ht="12.75">
      <c r="A31" s="6">
        <v>11030</v>
      </c>
      <c r="B31" s="21" t="s">
        <v>76</v>
      </c>
      <c r="C31" s="45">
        <v>2029.752131725963</v>
      </c>
      <c r="D31" s="45">
        <v>1498.9716259923553</v>
      </c>
      <c r="E31" s="45">
        <v>3528.723757718318</v>
      </c>
      <c r="F31" s="45">
        <v>2041.9241399588357</v>
      </c>
      <c r="G31" s="45">
        <v>1569.601293737136</v>
      </c>
      <c r="H31" s="45">
        <v>3611.525433695971</v>
      </c>
      <c r="I31" s="45">
        <f>+F31-C31</f>
        <v>12.172008232872713</v>
      </c>
      <c r="J31" s="45">
        <f>+G31-D31</f>
        <v>70.62966774478082</v>
      </c>
      <c r="K31" s="45">
        <f>+H31-E31</f>
        <v>82.80167597765285</v>
      </c>
      <c r="L31" s="29"/>
      <c r="M31" s="54">
        <v>77.3533586785809</v>
      </c>
      <c r="N31" s="54">
        <v>60.38153579022579</v>
      </c>
      <c r="O31" s="54">
        <v>69.10258998762984</v>
      </c>
      <c r="P31" s="55">
        <v>77.65446434526851</v>
      </c>
      <c r="Q31" s="55">
        <v>62.696276961739</v>
      </c>
      <c r="R31" s="55">
        <v>70.35896032916366</v>
      </c>
      <c r="S31" s="54">
        <f>+P31-M31</f>
        <v>0.3011056666876044</v>
      </c>
      <c r="T31" s="54">
        <f>+Q31-N31</f>
        <v>2.3147411715132122</v>
      </c>
      <c r="U31" s="54">
        <f>+R31-O31</f>
        <v>1.2563703415338239</v>
      </c>
    </row>
    <row r="32" spans="1:21" ht="12.75">
      <c r="A32" s="6">
        <v>11035</v>
      </c>
      <c r="B32" s="21" t="s">
        <v>77</v>
      </c>
      <c r="C32" s="45">
        <v>4364.339017935901</v>
      </c>
      <c r="D32" s="45">
        <v>3274.5910026462807</v>
      </c>
      <c r="E32" s="45">
        <v>7638.930020582182</v>
      </c>
      <c r="F32" s="45">
        <v>4334.797706556896</v>
      </c>
      <c r="G32" s="45">
        <v>3347.93678329903</v>
      </c>
      <c r="H32" s="45">
        <v>7682.734489855924</v>
      </c>
      <c r="I32" s="45">
        <f>+F32-C32</f>
        <v>-29.541311379005492</v>
      </c>
      <c r="J32" s="45">
        <f>+G32-D32</f>
        <v>73.34578065274945</v>
      </c>
      <c r="K32" s="45">
        <f>+H32-E32</f>
        <v>43.80446927374214</v>
      </c>
      <c r="L32" s="29"/>
      <c r="M32" s="54">
        <v>77.43681720965048</v>
      </c>
      <c r="N32" s="54">
        <v>59.24180918401232</v>
      </c>
      <c r="O32" s="54">
        <v>68.42773342215418</v>
      </c>
      <c r="P32" s="55">
        <v>76.89901909804676</v>
      </c>
      <c r="Q32" s="55">
        <v>60.106584978438605</v>
      </c>
      <c r="R32" s="55">
        <v>68.5529980356556</v>
      </c>
      <c r="S32" s="54">
        <f>+P32-M32</f>
        <v>-0.5377981116037205</v>
      </c>
      <c r="T32" s="54">
        <f>+Q32-N32</f>
        <v>0.8647757944262864</v>
      </c>
      <c r="U32" s="54">
        <f>+R32-O32</f>
        <v>0.1252646135014288</v>
      </c>
    </row>
    <row r="33" spans="1:21" ht="12.75">
      <c r="A33" s="6">
        <v>11037</v>
      </c>
      <c r="B33" s="21" t="s">
        <v>78</v>
      </c>
      <c r="C33" s="45">
        <v>3596.504263451926</v>
      </c>
      <c r="D33" s="45">
        <v>2781.9432519847105</v>
      </c>
      <c r="E33" s="45">
        <v>6378.447515436636</v>
      </c>
      <c r="F33" s="45">
        <v>3573.8482799176713</v>
      </c>
      <c r="G33" s="45">
        <v>2822.702587474272</v>
      </c>
      <c r="H33" s="45">
        <v>6396.550867391944</v>
      </c>
      <c r="I33" s="45">
        <f>+F33-C33</f>
        <v>-22.655983534254574</v>
      </c>
      <c r="J33" s="45">
        <f>+G33-D33</f>
        <v>40.759335489561636</v>
      </c>
      <c r="K33" s="45">
        <f>+H33-E33</f>
        <v>18.103351955307517</v>
      </c>
      <c r="L33" s="29"/>
      <c r="M33" s="54">
        <v>78.26143539227344</v>
      </c>
      <c r="N33" s="54">
        <v>62.585899932164466</v>
      </c>
      <c r="O33" s="54">
        <v>70.55414540607971</v>
      </c>
      <c r="P33" s="55">
        <v>77.95502846368571</v>
      </c>
      <c r="Q33" s="55">
        <v>63.34610833649623</v>
      </c>
      <c r="R33" s="55">
        <v>70.75439264854758</v>
      </c>
      <c r="S33" s="54">
        <f>+P33-M33</f>
        <v>-0.3064069285877338</v>
      </c>
      <c r="T33" s="54">
        <f>+Q33-N33</f>
        <v>0.7602084043317632</v>
      </c>
      <c r="U33" s="54">
        <f>+R33-O33</f>
        <v>0.20024724246786718</v>
      </c>
    </row>
    <row r="34" spans="1:21" ht="12.75">
      <c r="A34" s="6">
        <v>11038</v>
      </c>
      <c r="B34" s="21" t="s">
        <v>79</v>
      </c>
      <c r="C34" s="45">
        <v>1848.752131725963</v>
      </c>
      <c r="D34" s="45">
        <v>1452.9716259923553</v>
      </c>
      <c r="E34" s="45">
        <v>3301.723757718318</v>
      </c>
      <c r="F34" s="45">
        <v>1854.9241399588357</v>
      </c>
      <c r="G34" s="45">
        <v>1503.601293737136</v>
      </c>
      <c r="H34" s="45">
        <v>3358.525433695972</v>
      </c>
      <c r="I34" s="45">
        <f>+F34-C34</f>
        <v>6.172008232872713</v>
      </c>
      <c r="J34" s="45">
        <f>+G34-D34</f>
        <v>50.62966774478082</v>
      </c>
      <c r="K34" s="45">
        <f>+H34-E34</f>
        <v>56.80167597765376</v>
      </c>
      <c r="L34" s="29"/>
      <c r="M34" s="54">
        <v>77.24053192922344</v>
      </c>
      <c r="N34" s="54">
        <v>60.78107617621231</v>
      </c>
      <c r="O34" s="54">
        <v>69.01596483524912</v>
      </c>
      <c r="P34" s="55">
        <v>77.20808074750617</v>
      </c>
      <c r="Q34" s="55">
        <v>62.44191419174153</v>
      </c>
      <c r="R34" s="55">
        <v>69.8165561520834</v>
      </c>
      <c r="S34" s="54">
        <f>+P34-M34</f>
        <v>-0.032451181717263466</v>
      </c>
      <c r="T34" s="54">
        <f>+Q34-N34</f>
        <v>1.6608380155292224</v>
      </c>
      <c r="U34" s="54">
        <f>+R34-O34</f>
        <v>0.8005913168342715</v>
      </c>
    </row>
    <row r="35" spans="1:21" ht="12.75">
      <c r="A35" s="6">
        <v>11039</v>
      </c>
      <c r="B35" s="21" t="s">
        <v>80</v>
      </c>
      <c r="C35" s="45">
        <v>4272.583504851515</v>
      </c>
      <c r="D35" s="45">
        <v>3138.405763010879</v>
      </c>
      <c r="E35" s="45">
        <v>7410.989267862395</v>
      </c>
      <c r="F35" s="45">
        <v>4237.838723904733</v>
      </c>
      <c r="G35" s="45">
        <v>3230.605851220229</v>
      </c>
      <c r="H35" s="45">
        <v>7468.444575124964</v>
      </c>
      <c r="I35" s="45">
        <f>+F35-C35</f>
        <v>-34.74478094678125</v>
      </c>
      <c r="J35" s="45">
        <f>+G35-D35</f>
        <v>92.20008820934981</v>
      </c>
      <c r="K35" s="45">
        <f>+H35-E35</f>
        <v>57.45530726256948</v>
      </c>
      <c r="L35" s="29"/>
      <c r="M35" s="54">
        <v>73.02313288073003</v>
      </c>
      <c r="N35" s="54">
        <v>52.02927325946418</v>
      </c>
      <c r="O35" s="54">
        <v>62.36631547473193</v>
      </c>
      <c r="P35" s="55">
        <v>72.59680897481343</v>
      </c>
      <c r="Q35" s="55">
        <v>53.892832616902645</v>
      </c>
      <c r="R35" s="55">
        <v>63.12072832255716</v>
      </c>
      <c r="S35" s="54">
        <f>+P35-M35</f>
        <v>-0.42632390591660396</v>
      </c>
      <c r="T35" s="54">
        <f>+Q35-N35</f>
        <v>1.8635593574384615</v>
      </c>
      <c r="U35" s="54">
        <f>+R35-O35</f>
        <v>0.7544128478252361</v>
      </c>
    </row>
    <row r="36" spans="1:21" ht="12.75">
      <c r="A36" s="6">
        <v>11040</v>
      </c>
      <c r="B36" s="21" t="s">
        <v>81</v>
      </c>
      <c r="C36" s="45">
        <v>7590.199353131433</v>
      </c>
      <c r="D36" s="45">
        <v>5747.898265216113</v>
      </c>
      <c r="E36" s="45">
        <v>13338.097618347547</v>
      </c>
      <c r="F36" s="45">
        <v>7585.836812702147</v>
      </c>
      <c r="G36" s="45">
        <v>5872.386503969421</v>
      </c>
      <c r="H36" s="45">
        <v>13458.223316671565</v>
      </c>
      <c r="I36" s="45">
        <f>+F36-C36</f>
        <v>-4.362540429286128</v>
      </c>
      <c r="J36" s="45">
        <f>+G36-D36</f>
        <v>124.488238753308</v>
      </c>
      <c r="K36" s="45">
        <f>+H36-E36</f>
        <v>120.12569832401823</v>
      </c>
      <c r="L36" s="29"/>
      <c r="M36" s="54">
        <v>76.59904483935243</v>
      </c>
      <c r="N36" s="54">
        <v>56.87046863773734</v>
      </c>
      <c r="O36" s="54">
        <v>66.63717834905849</v>
      </c>
      <c r="P36" s="55">
        <v>76.25872644083586</v>
      </c>
      <c r="Q36" s="55">
        <v>58.249134592763184</v>
      </c>
      <c r="R36" s="55">
        <v>67.19368573903623</v>
      </c>
      <c r="S36" s="54">
        <f>+P36-M36</f>
        <v>-0.34031839851657253</v>
      </c>
      <c r="T36" s="54">
        <f>+Q36-N36</f>
        <v>1.3786659550258449</v>
      </c>
      <c r="U36" s="54">
        <f>+R36-O36</f>
        <v>0.5565073899777389</v>
      </c>
    </row>
    <row r="37" spans="1:21" ht="12.75">
      <c r="A37" s="6">
        <v>11044</v>
      </c>
      <c r="B37" s="21" t="s">
        <v>82</v>
      </c>
      <c r="C37" s="45">
        <v>4730.798147603646</v>
      </c>
      <c r="D37" s="45">
        <v>3448.6177594825053</v>
      </c>
      <c r="E37" s="45">
        <v>8179.4159070861515</v>
      </c>
      <c r="F37" s="45">
        <v>4740.441781828874</v>
      </c>
      <c r="G37" s="45">
        <v>3474.356806821523</v>
      </c>
      <c r="H37" s="45">
        <v>8214.798588650398</v>
      </c>
      <c r="I37" s="45">
        <f>+F37-C37</f>
        <v>9.643634225228197</v>
      </c>
      <c r="J37" s="45">
        <f>+G37-D37</f>
        <v>25.739047339017816</v>
      </c>
      <c r="K37" s="45">
        <f>+H37-E37</f>
        <v>35.38268156424601</v>
      </c>
      <c r="L37" s="29"/>
      <c r="M37" s="54">
        <v>79.68331055421334</v>
      </c>
      <c r="N37" s="54">
        <v>58.935619234085365</v>
      </c>
      <c r="O37" s="54">
        <v>69.38470464508761</v>
      </c>
      <c r="P37" s="55">
        <v>79.69138071495124</v>
      </c>
      <c r="Q37" s="55">
        <v>59.31467019755055</v>
      </c>
      <c r="R37" s="55">
        <v>69.58155673937317</v>
      </c>
      <c r="S37" s="54">
        <f>+P37-M37</f>
        <v>0.008070160737901233</v>
      </c>
      <c r="T37" s="54">
        <f>+Q37-N37</f>
        <v>0.37905096346518263</v>
      </c>
      <c r="U37" s="54">
        <f>+R37-O37</f>
        <v>0.1968520942855605</v>
      </c>
    </row>
    <row r="38" spans="1:21" ht="12.75">
      <c r="A38" s="6">
        <v>11050</v>
      </c>
      <c r="B38" s="21" t="s">
        <v>83</v>
      </c>
      <c r="C38" s="45">
        <v>2036.7810937959423</v>
      </c>
      <c r="D38" s="45">
        <v>1669.8447515436637</v>
      </c>
      <c r="E38" s="45">
        <v>3706.625845339606</v>
      </c>
      <c r="F38" s="45">
        <v>2032.048662158189</v>
      </c>
      <c r="G38" s="45">
        <v>1706.046456924434</v>
      </c>
      <c r="H38" s="45">
        <v>3738.095119082623</v>
      </c>
      <c r="I38" s="45">
        <f>+F38-C38</f>
        <v>-4.73243163775328</v>
      </c>
      <c r="J38" s="45">
        <f>+G38-D38</f>
        <v>36.20170538077036</v>
      </c>
      <c r="K38" s="45">
        <f>+H38-E38</f>
        <v>31.46927374301731</v>
      </c>
      <c r="L38" s="29"/>
      <c r="M38" s="54">
        <v>79.53069479874824</v>
      </c>
      <c r="N38" s="54">
        <v>63.2876540285641</v>
      </c>
      <c r="O38" s="54">
        <v>71.28812088353891</v>
      </c>
      <c r="P38" s="55">
        <v>78.761576052643</v>
      </c>
      <c r="Q38" s="55">
        <v>64.41557322727711</v>
      </c>
      <c r="R38" s="55">
        <v>71.49459919829059</v>
      </c>
      <c r="S38" s="54">
        <f>+P38-M38</f>
        <v>-0.7691187461052493</v>
      </c>
      <c r="T38" s="54">
        <f>+Q38-N38</f>
        <v>1.127919198713009</v>
      </c>
      <c r="U38" s="54">
        <f>+R38-O38</f>
        <v>0.20647831475167777</v>
      </c>
    </row>
    <row r="39" spans="1:21" ht="12.75">
      <c r="A39" s="6">
        <v>11052</v>
      </c>
      <c r="B39" s="21" t="s">
        <v>84</v>
      </c>
      <c r="C39" s="45">
        <v>2951.69847103793</v>
      </c>
      <c r="D39" s="45">
        <v>2298.6686268744484</v>
      </c>
      <c r="E39" s="45">
        <v>5250.367097912378</v>
      </c>
      <c r="F39" s="45">
        <v>2969.5233754778005</v>
      </c>
      <c r="G39" s="45">
        <v>2320.913554836813</v>
      </c>
      <c r="H39" s="45">
        <v>5290.436930314613</v>
      </c>
      <c r="I39" s="45">
        <f>+F39-C39</f>
        <v>17.824904439870352</v>
      </c>
      <c r="J39" s="45">
        <f>+G39-D39</f>
        <v>22.244927962364727</v>
      </c>
      <c r="K39" s="45">
        <f>+H39-E39</f>
        <v>40.06983240223508</v>
      </c>
      <c r="L39" s="29"/>
      <c r="M39" s="54">
        <v>79.62499247472161</v>
      </c>
      <c r="N39" s="54">
        <v>62.959973346328354</v>
      </c>
      <c r="O39" s="54">
        <v>71.35589967263357</v>
      </c>
      <c r="P39" s="55">
        <v>79.64391512613118</v>
      </c>
      <c r="Q39" s="55">
        <v>63.07687334792262</v>
      </c>
      <c r="R39" s="55">
        <v>71.41518534441973</v>
      </c>
      <c r="S39" s="54">
        <f>+P39-M39</f>
        <v>0.018922651409567948</v>
      </c>
      <c r="T39" s="54">
        <f>+Q39-N39</f>
        <v>0.11690000159426717</v>
      </c>
      <c r="U39" s="54">
        <f>+R39-O39</f>
        <v>0.05928567178615651</v>
      </c>
    </row>
    <row r="40" spans="1:21" ht="12.75">
      <c r="A40" s="6">
        <v>11053</v>
      </c>
      <c r="B40" s="21" t="s">
        <v>85</v>
      </c>
      <c r="C40" s="45">
        <v>4657.674654513378</v>
      </c>
      <c r="D40" s="45">
        <v>3143.9683916495146</v>
      </c>
      <c r="E40" s="45">
        <v>7801.6430461628925</v>
      </c>
      <c r="F40" s="45">
        <v>4712.5605704204645</v>
      </c>
      <c r="G40" s="45">
        <v>3230.143928256395</v>
      </c>
      <c r="H40" s="45">
        <v>7942.70449867686</v>
      </c>
      <c r="I40" s="45">
        <f>+F40-C40</f>
        <v>54.8859159070862</v>
      </c>
      <c r="J40" s="45">
        <f>+G40-D40</f>
        <v>86.17553660688054</v>
      </c>
      <c r="K40" s="45">
        <f>+H40-E40</f>
        <v>141.0614525139672</v>
      </c>
      <c r="L40" s="29"/>
      <c r="M40" s="54">
        <v>79.13140765398197</v>
      </c>
      <c r="N40" s="54">
        <v>56.541109462269844</v>
      </c>
      <c r="O40" s="54">
        <v>68.15745464694791</v>
      </c>
      <c r="P40" s="55">
        <v>79.41625497843722</v>
      </c>
      <c r="Q40" s="55">
        <v>57.24160780181455</v>
      </c>
      <c r="R40" s="55">
        <v>68.60762286150867</v>
      </c>
      <c r="S40" s="54">
        <f>+P40-M40</f>
        <v>0.2848473244552565</v>
      </c>
      <c r="T40" s="54">
        <f>+Q40-N40</f>
        <v>0.7004983395447084</v>
      </c>
      <c r="U40" s="54">
        <f>+R40-O40</f>
        <v>0.4501682145607617</v>
      </c>
    </row>
    <row r="41" spans="1:21" ht="12.75">
      <c r="A41" s="6">
        <v>11054</v>
      </c>
      <c r="B41" s="21" t="s">
        <v>86</v>
      </c>
      <c r="C41" s="45">
        <v>3137.1158482799174</v>
      </c>
      <c r="D41" s="45">
        <v>2321.492502205234</v>
      </c>
      <c r="E41" s="45">
        <v>5458.608350485151</v>
      </c>
      <c r="F41" s="45">
        <v>3159.9980887974125</v>
      </c>
      <c r="G41" s="45">
        <v>2383.280652749191</v>
      </c>
      <c r="H41" s="45">
        <v>5543.278741546603</v>
      </c>
      <c r="I41" s="45">
        <f>+F41-C41</f>
        <v>22.88224051749512</v>
      </c>
      <c r="J41" s="45">
        <f>+G41-D41</f>
        <v>61.78815054395727</v>
      </c>
      <c r="K41" s="45">
        <f>+H41-E41</f>
        <v>84.67039106145148</v>
      </c>
      <c r="L41" s="29"/>
      <c r="M41" s="54">
        <v>78.28111910866919</v>
      </c>
      <c r="N41" s="54">
        <v>60.51857409294145</v>
      </c>
      <c r="O41" s="54">
        <v>69.59403774444</v>
      </c>
      <c r="P41" s="55">
        <v>78.86194381825337</v>
      </c>
      <c r="Q41" s="55">
        <v>61.87928476565471</v>
      </c>
      <c r="R41" s="55">
        <v>70.53863640066938</v>
      </c>
      <c r="S41" s="54">
        <f>+P41-M41</f>
        <v>0.5808247095841779</v>
      </c>
      <c r="T41" s="54">
        <f>+Q41-N41</f>
        <v>1.3607106727132603</v>
      </c>
      <c r="U41" s="54">
        <f>+R41-O41</f>
        <v>0.944598656229374</v>
      </c>
    </row>
    <row r="42" spans="1:21" ht="12.75">
      <c r="A42" s="6">
        <v>11055</v>
      </c>
      <c r="B42" s="21" t="s">
        <v>87</v>
      </c>
      <c r="C42" s="45">
        <v>4870.124375183769</v>
      </c>
      <c r="D42" s="45">
        <v>3788.8790061746545</v>
      </c>
      <c r="E42" s="45">
        <v>8659.003381358423</v>
      </c>
      <c r="F42" s="45">
        <v>4890.694648632755</v>
      </c>
      <c r="G42" s="45">
        <v>3855.185827697736</v>
      </c>
      <c r="H42" s="45">
        <v>8745.88047633049</v>
      </c>
      <c r="I42" s="45">
        <f>+F42-C42</f>
        <v>20.570273448985972</v>
      </c>
      <c r="J42" s="45">
        <f>+G42-D42</f>
        <v>66.30682152308145</v>
      </c>
      <c r="K42" s="45">
        <f>+H42-E42</f>
        <v>86.87709497206743</v>
      </c>
      <c r="L42" s="29"/>
      <c r="M42" s="54">
        <v>75.33644326991677</v>
      </c>
      <c r="N42" s="54">
        <v>57.4900084390358</v>
      </c>
      <c r="O42" s="54">
        <v>66.32710364885808</v>
      </c>
      <c r="P42" s="55">
        <v>75.32837348683489</v>
      </c>
      <c r="Q42" s="55">
        <v>58.46062366665761</v>
      </c>
      <c r="R42" s="55">
        <v>66.82876500596386</v>
      </c>
      <c r="S42" s="54">
        <f>+P42-M42</f>
        <v>-0.008069783081879223</v>
      </c>
      <c r="T42" s="54">
        <f>+Q42-N42</f>
        <v>0.9706152276218134</v>
      </c>
      <c r="U42" s="54">
        <f>+R42-O42</f>
        <v>0.5016613571057746</v>
      </c>
    </row>
    <row r="43" spans="1:21" ht="12.75">
      <c r="A43" s="6">
        <v>11056</v>
      </c>
      <c r="B43" s="21" t="s">
        <v>88</v>
      </c>
      <c r="C43" s="45">
        <v>4501.1737724198765</v>
      </c>
      <c r="D43" s="45">
        <v>3361.738753307851</v>
      </c>
      <c r="E43" s="45">
        <v>7862.912525727727</v>
      </c>
      <c r="F43" s="45">
        <v>4485.747133196119</v>
      </c>
      <c r="G43" s="45">
        <v>3424.170979123787</v>
      </c>
      <c r="H43" s="45">
        <v>7909.918112319907</v>
      </c>
      <c r="I43" s="45">
        <f>+F43-C43</f>
        <v>-15.426639223757775</v>
      </c>
      <c r="J43" s="45">
        <f>+G43-D43</f>
        <v>62.43222581593636</v>
      </c>
      <c r="K43" s="45">
        <f>+H43-E43</f>
        <v>47.0055865921795</v>
      </c>
      <c r="L43" s="29"/>
      <c r="M43" s="54">
        <v>77.57969273388274</v>
      </c>
      <c r="N43" s="54">
        <v>59.75893259813084</v>
      </c>
      <c r="O43" s="54">
        <v>68.80693525029733</v>
      </c>
      <c r="P43" s="55">
        <v>76.80416288324832</v>
      </c>
      <c r="Q43" s="55">
        <v>60.46567153670823</v>
      </c>
      <c r="R43" s="55">
        <v>68.76096937731914</v>
      </c>
      <c r="S43" s="54">
        <f>+P43-M43</f>
        <v>-0.7755298506344133</v>
      </c>
      <c r="T43" s="54">
        <f>+Q43-N43</f>
        <v>0.7067389385773879</v>
      </c>
      <c r="U43" s="54">
        <f>+R43-O43</f>
        <v>-0.04596587297818644</v>
      </c>
    </row>
    <row r="44" spans="1:21" ht="12.75">
      <c r="A44" s="6">
        <v>11057</v>
      </c>
      <c r="B44" s="21" t="s">
        <v>89</v>
      </c>
      <c r="C44" s="45">
        <v>3649.0664510438105</v>
      </c>
      <c r="D44" s="45">
        <v>2672.632755072038</v>
      </c>
      <c r="E44" s="45">
        <v>6321.699206115849</v>
      </c>
      <c r="F44" s="45">
        <v>3667.945604234049</v>
      </c>
      <c r="G44" s="45">
        <v>2698.2955013231403</v>
      </c>
      <c r="H44" s="45">
        <v>6366.241105557189</v>
      </c>
      <c r="I44" s="45">
        <f>+F44-C44</f>
        <v>18.879153190238412</v>
      </c>
      <c r="J44" s="45">
        <f>+G44-D44</f>
        <v>25.662746251102362</v>
      </c>
      <c r="K44" s="45">
        <f>+H44-E44</f>
        <v>44.54189944134032</v>
      </c>
      <c r="L44" s="29"/>
      <c r="M44" s="54">
        <v>79.71745387315806</v>
      </c>
      <c r="N44" s="54">
        <v>60.83844195474705</v>
      </c>
      <c r="O44" s="54">
        <v>70.47209415434868</v>
      </c>
      <c r="P44" s="55">
        <v>80.37571171763008</v>
      </c>
      <c r="Q44" s="55">
        <v>61.823702630842945</v>
      </c>
      <c r="R44" s="55">
        <v>71.30646399593627</v>
      </c>
      <c r="S44" s="54">
        <f>+P44-M44</f>
        <v>0.6582578444720184</v>
      </c>
      <c r="T44" s="54">
        <f>+Q44-N44</f>
        <v>0.9852606760958977</v>
      </c>
      <c r="U44" s="54">
        <f>+R44-O44</f>
        <v>0.8343698415875878</v>
      </c>
    </row>
    <row r="45" spans="1:21" ht="12.75">
      <c r="A45" s="10"/>
      <c r="B45" s="21"/>
      <c r="C45" s="45"/>
      <c r="D45" s="45"/>
      <c r="E45" s="45"/>
      <c r="F45" s="45"/>
      <c r="G45" s="45"/>
      <c r="H45" s="45"/>
      <c r="I45" s="45"/>
      <c r="J45" s="45"/>
      <c r="K45" s="45"/>
      <c r="L45" s="29"/>
      <c r="M45" s="54"/>
      <c r="N45" s="54"/>
      <c r="O45" s="54"/>
      <c r="P45" s="55"/>
      <c r="Q45" s="55"/>
      <c r="R45" s="55"/>
      <c r="S45" s="54"/>
      <c r="T45" s="54"/>
      <c r="U45" s="54"/>
    </row>
    <row r="46" spans="1:21" ht="12.75">
      <c r="A46" s="10" t="s">
        <v>12</v>
      </c>
      <c r="B46" s="21" t="s">
        <v>96</v>
      </c>
      <c r="C46" s="45">
        <v>73350.5</v>
      </c>
      <c r="D46" s="45">
        <v>56487</v>
      </c>
      <c r="E46" s="45">
        <v>129837.5</v>
      </c>
      <c r="F46" s="45">
        <v>73738</v>
      </c>
      <c r="G46" s="45">
        <v>57676</v>
      </c>
      <c r="H46" s="45">
        <v>131414</v>
      </c>
      <c r="I46" s="45">
        <f>+F46-C46</f>
        <v>387.5</v>
      </c>
      <c r="J46" s="45">
        <f>+G46-D46</f>
        <v>1189</v>
      </c>
      <c r="K46" s="45">
        <f>+H46-E46</f>
        <v>1576.5</v>
      </c>
      <c r="L46" s="29"/>
      <c r="M46" s="54">
        <v>76.1572764225532</v>
      </c>
      <c r="N46" s="54">
        <v>59.594872606425064</v>
      </c>
      <c r="O46" s="54">
        <v>67.94235463724395</v>
      </c>
      <c r="P46" s="55">
        <v>76.39304010898788</v>
      </c>
      <c r="Q46" s="55">
        <v>60.59931075060939</v>
      </c>
      <c r="R46" s="55">
        <v>68.55172521720078</v>
      </c>
      <c r="S46" s="54">
        <f>+P46-M46</f>
        <v>0.23576368643468015</v>
      </c>
      <c r="T46" s="54">
        <f>+Q46-N46</f>
        <v>1.004438144184327</v>
      </c>
      <c r="U46" s="54">
        <f>+R46-O46</f>
        <v>0.6093705799568312</v>
      </c>
    </row>
    <row r="47" spans="1:21" ht="12.75">
      <c r="A47" s="6">
        <v>12002</v>
      </c>
      <c r="B47" s="21" t="s">
        <v>90</v>
      </c>
      <c r="C47" s="45">
        <v>2530.2718894009213</v>
      </c>
      <c r="D47" s="45">
        <v>1778.2442396313363</v>
      </c>
      <c r="E47" s="45">
        <v>4308.516129032258</v>
      </c>
      <c r="F47" s="45">
        <v>2571.225806451613</v>
      </c>
      <c r="G47" s="45">
        <v>1836.2442396313363</v>
      </c>
      <c r="H47" s="45">
        <v>4407.47004608295</v>
      </c>
      <c r="I47" s="45">
        <f>+F47-C47</f>
        <v>40.95391705069187</v>
      </c>
      <c r="J47" s="45">
        <f>+G47-D47</f>
        <v>58</v>
      </c>
      <c r="K47" s="45">
        <f>+H47-E47</f>
        <v>98.95391705069233</v>
      </c>
      <c r="L47" s="29"/>
      <c r="M47" s="54">
        <v>76.96644530497099</v>
      </c>
      <c r="N47" s="54">
        <v>56.50601333432908</v>
      </c>
      <c r="O47" s="54">
        <v>66.95961036649713</v>
      </c>
      <c r="P47" s="55">
        <v>77.90412987279542</v>
      </c>
      <c r="Q47" s="55">
        <v>57.77986908846244</v>
      </c>
      <c r="R47" s="55">
        <v>68.03226126546191</v>
      </c>
      <c r="S47" s="54">
        <f>+P47-M47</f>
        <v>0.9376845678244337</v>
      </c>
      <c r="T47" s="54">
        <f>+Q47-N47</f>
        <v>1.2738557541333577</v>
      </c>
      <c r="U47" s="54">
        <f>+R47-O47</f>
        <v>1.0726508989647812</v>
      </c>
    </row>
    <row r="48" spans="1:21" ht="12.75">
      <c r="A48" s="6">
        <v>12005</v>
      </c>
      <c r="B48" s="21" t="s">
        <v>91</v>
      </c>
      <c r="C48" s="45">
        <v>3207.089861751152</v>
      </c>
      <c r="D48" s="45">
        <v>2697.0552995391704</v>
      </c>
      <c r="E48" s="45">
        <v>5904.145161290323</v>
      </c>
      <c r="F48" s="45">
        <v>3243.532258064516</v>
      </c>
      <c r="G48" s="45">
        <v>2739.055299539171</v>
      </c>
      <c r="H48" s="45">
        <v>5982.587557603687</v>
      </c>
      <c r="I48" s="45">
        <f>+F48-C48</f>
        <v>36.44239631336404</v>
      </c>
      <c r="J48" s="45">
        <f>+G48-D48</f>
        <v>42.000000000000455</v>
      </c>
      <c r="K48" s="45">
        <f>+H48-E48</f>
        <v>78.44239631336404</v>
      </c>
      <c r="L48" s="29"/>
      <c r="M48" s="54">
        <v>75.3457033184812</v>
      </c>
      <c r="N48" s="54">
        <v>62.56943044981256</v>
      </c>
      <c r="O48" s="54">
        <v>68.91730082047768</v>
      </c>
      <c r="P48" s="55">
        <v>76.17501780330005</v>
      </c>
      <c r="Q48" s="55">
        <v>63.3527304160789</v>
      </c>
      <c r="R48" s="55">
        <v>69.71493978446294</v>
      </c>
      <c r="S48" s="54">
        <f>+P48-M48</f>
        <v>0.8293144848188518</v>
      </c>
      <c r="T48" s="54">
        <f>+Q48-N48</f>
        <v>0.7832999662663411</v>
      </c>
      <c r="U48" s="54">
        <f>+R48-O48</f>
        <v>0.7976389639852641</v>
      </c>
    </row>
    <row r="49" spans="1:21" ht="12.75">
      <c r="A49" s="6">
        <v>12007</v>
      </c>
      <c r="B49" s="21" t="s">
        <v>92</v>
      </c>
      <c r="C49" s="45">
        <v>4914.771889400921</v>
      </c>
      <c r="D49" s="45">
        <v>3822.2442396313368</v>
      </c>
      <c r="E49" s="45">
        <v>8737.016129032258</v>
      </c>
      <c r="F49" s="45">
        <v>4894.225806451614</v>
      </c>
      <c r="G49" s="45">
        <v>3877.7442396313368</v>
      </c>
      <c r="H49" s="45">
        <v>8771.97004608295</v>
      </c>
      <c r="I49" s="45">
        <f>+F49-C49</f>
        <v>-20.546082949307674</v>
      </c>
      <c r="J49" s="45">
        <f>+G49-D49</f>
        <v>55.5</v>
      </c>
      <c r="K49" s="45">
        <f>+H49-E49</f>
        <v>34.953917050692326</v>
      </c>
      <c r="L49" s="29"/>
      <c r="M49" s="54">
        <v>77.8207883683148</v>
      </c>
      <c r="N49" s="54">
        <v>61.02409578720104</v>
      </c>
      <c r="O49" s="54">
        <v>69.45715978243308</v>
      </c>
      <c r="P49" s="55">
        <v>77.88392435473605</v>
      </c>
      <c r="Q49" s="55">
        <v>62.238090677013666</v>
      </c>
      <c r="R49" s="55">
        <v>70.09445080572895</v>
      </c>
      <c r="S49" s="54">
        <f>+P49-M49</f>
        <v>0.0631359864212584</v>
      </c>
      <c r="T49" s="54">
        <f>+Q49-N49</f>
        <v>1.213994889812625</v>
      </c>
      <c r="U49" s="54">
        <f>+R49-O49</f>
        <v>0.6372910232958731</v>
      </c>
    </row>
    <row r="50" spans="1:21" ht="12.75">
      <c r="A50" s="6">
        <v>12009</v>
      </c>
      <c r="B50" s="21" t="s">
        <v>93</v>
      </c>
      <c r="C50" s="45">
        <v>3855.7718894009217</v>
      </c>
      <c r="D50" s="45">
        <v>3057.2442396313363</v>
      </c>
      <c r="E50" s="45">
        <v>6913.016129032258</v>
      </c>
      <c r="F50" s="45">
        <v>3864.7258064516136</v>
      </c>
      <c r="G50" s="45">
        <v>3081.2442396313368</v>
      </c>
      <c r="H50" s="45">
        <v>6945.97004608295</v>
      </c>
      <c r="I50" s="45">
        <f>+F50-C50</f>
        <v>8.95391705069187</v>
      </c>
      <c r="J50" s="45">
        <f>+G50-D50</f>
        <v>24.000000000000455</v>
      </c>
      <c r="K50" s="45">
        <f>+H50-E50</f>
        <v>32.953917050692326</v>
      </c>
      <c r="L50" s="29"/>
      <c r="M50" s="54">
        <v>76.3292465485682</v>
      </c>
      <c r="N50" s="54">
        <v>60.677666758585616</v>
      </c>
      <c r="O50" s="54">
        <v>68.51353943540394</v>
      </c>
      <c r="P50" s="55">
        <v>76.52164748938944</v>
      </c>
      <c r="Q50" s="55">
        <v>61.501881030565606</v>
      </c>
      <c r="R50" s="55">
        <v>69.04199638271407</v>
      </c>
      <c r="S50" s="54">
        <f>+P50-M50</f>
        <v>0.19240094082124415</v>
      </c>
      <c r="T50" s="54">
        <f>+Q50-N50</f>
        <v>0.8242142719799901</v>
      </c>
      <c r="U50" s="54">
        <f>+R50-O50</f>
        <v>0.5284569473101328</v>
      </c>
    </row>
    <row r="51" spans="1:21" ht="12.75">
      <c r="A51" s="6">
        <v>12014</v>
      </c>
      <c r="B51" s="21" t="s">
        <v>94</v>
      </c>
      <c r="C51" s="45">
        <v>9296.852534562213</v>
      </c>
      <c r="D51" s="45">
        <v>6724.4861751152075</v>
      </c>
      <c r="E51" s="45">
        <v>16021.338709677419</v>
      </c>
      <c r="F51" s="45">
        <v>9341.741935483871</v>
      </c>
      <c r="G51" s="45">
        <v>6931.9861751152075</v>
      </c>
      <c r="H51" s="45">
        <v>16273.728110599079</v>
      </c>
      <c r="I51" s="45">
        <f>+F51-C51</f>
        <v>44.88940092165831</v>
      </c>
      <c r="J51" s="45">
        <f>+G51-D51</f>
        <v>207.5</v>
      </c>
      <c r="K51" s="45">
        <f>+H51-E51</f>
        <v>252.38940092166013</v>
      </c>
      <c r="L51" s="29"/>
      <c r="M51" s="54">
        <v>76.06031689897907</v>
      </c>
      <c r="N51" s="54">
        <v>57.01616224449049</v>
      </c>
      <c r="O51" s="54">
        <v>66.70832622591256</v>
      </c>
      <c r="P51" s="55">
        <v>76.20002394456439</v>
      </c>
      <c r="Q51" s="55">
        <v>58.53976417780862</v>
      </c>
      <c r="R51" s="55">
        <v>67.52304099663532</v>
      </c>
      <c r="S51" s="54">
        <f>+P51-M51</f>
        <v>0.13970704558532532</v>
      </c>
      <c r="T51" s="54">
        <f>+Q51-N51</f>
        <v>1.5236019333181332</v>
      </c>
      <c r="U51" s="54">
        <f>+R51-O51</f>
        <v>0.8147147707227589</v>
      </c>
    </row>
    <row r="52" spans="1:21" ht="12.75">
      <c r="A52" s="6">
        <v>12021</v>
      </c>
      <c r="B52" s="21" t="s">
        <v>95</v>
      </c>
      <c r="C52" s="45">
        <v>7695.188940092166</v>
      </c>
      <c r="D52" s="45">
        <v>6037.42396313364</v>
      </c>
      <c r="E52" s="45">
        <v>13732.612903225807</v>
      </c>
      <c r="F52" s="45">
        <v>7745.08064516129</v>
      </c>
      <c r="G52" s="45">
        <v>6215.92396313364</v>
      </c>
      <c r="H52" s="45">
        <v>13961.004608294932</v>
      </c>
      <c r="I52" s="45">
        <f>+F52-C52</f>
        <v>49.89170506912342</v>
      </c>
      <c r="J52" s="45">
        <f>+G52-D52</f>
        <v>178.5</v>
      </c>
      <c r="K52" s="45">
        <f>+H52-E52</f>
        <v>228.39170506912524</v>
      </c>
      <c r="L52" s="29"/>
      <c r="M52" s="54">
        <v>76.63004321940018</v>
      </c>
      <c r="N52" s="54">
        <v>59.97838230810293</v>
      </c>
      <c r="O52" s="54">
        <v>68.29427542881345</v>
      </c>
      <c r="P52" s="55">
        <v>77.00035437849868</v>
      </c>
      <c r="Q52" s="55">
        <v>61.38577881822675</v>
      </c>
      <c r="R52" s="55">
        <v>69.1669578552599</v>
      </c>
      <c r="S52" s="54">
        <f>+P52-M52</f>
        <v>0.370311159098506</v>
      </c>
      <c r="T52" s="54">
        <f>+Q52-N52</f>
        <v>1.4073965101238173</v>
      </c>
      <c r="U52" s="54">
        <f>+R52-O52</f>
        <v>0.8726824264464454</v>
      </c>
    </row>
    <row r="53" spans="1:21" ht="12.75">
      <c r="A53" s="6">
        <v>12025</v>
      </c>
      <c r="B53" s="21" t="s">
        <v>96</v>
      </c>
      <c r="C53" s="45">
        <v>17241.375576036866</v>
      </c>
      <c r="D53" s="45">
        <v>13739.769585253454</v>
      </c>
      <c r="E53" s="45">
        <v>30981.14516129032</v>
      </c>
      <c r="F53" s="45">
        <v>17345.532258064515</v>
      </c>
      <c r="G53" s="45">
        <v>13990.269585253456</v>
      </c>
      <c r="H53" s="45">
        <v>31335.80184331797</v>
      </c>
      <c r="I53" s="45">
        <f>+F53-C53</f>
        <v>104.15668202764937</v>
      </c>
      <c r="J53" s="45">
        <f>+G53-D53</f>
        <v>250.50000000000182</v>
      </c>
      <c r="K53" s="45">
        <f>+H53-E53</f>
        <v>354.656682027653</v>
      </c>
      <c r="L53" s="29"/>
      <c r="M53" s="54">
        <v>73.88158282534599</v>
      </c>
      <c r="N53" s="54">
        <v>59.620184353793384</v>
      </c>
      <c r="O53" s="54">
        <v>66.79562149387762</v>
      </c>
      <c r="P53" s="55">
        <v>73.81077556623198</v>
      </c>
      <c r="Q53" s="55">
        <v>60.09436904384982</v>
      </c>
      <c r="R53" s="55">
        <v>66.98475185882573</v>
      </c>
      <c r="S53" s="54">
        <f>+P53-M53</f>
        <v>-0.0708072591140052</v>
      </c>
      <c r="T53" s="54">
        <f>+Q53-N53</f>
        <v>0.4741846900564326</v>
      </c>
      <c r="U53" s="54">
        <f>+R53-O53</f>
        <v>0.18913036494811308</v>
      </c>
    </row>
    <row r="54" spans="1:21" ht="12.75">
      <c r="A54" s="6">
        <v>12026</v>
      </c>
      <c r="B54" s="21" t="s">
        <v>97</v>
      </c>
      <c r="C54" s="45">
        <v>5025.407834101383</v>
      </c>
      <c r="D54" s="45">
        <v>3627.366359447005</v>
      </c>
      <c r="E54" s="45">
        <v>8652.774193548388</v>
      </c>
      <c r="F54" s="45">
        <v>5028.3387096774195</v>
      </c>
      <c r="G54" s="45">
        <v>3687.8663594470045</v>
      </c>
      <c r="H54" s="45">
        <v>8716.205069124424</v>
      </c>
      <c r="I54" s="45">
        <f>+F54-C54</f>
        <v>2.9308755760366694</v>
      </c>
      <c r="J54" s="45">
        <f>+G54-D54</f>
        <v>60.499999999999545</v>
      </c>
      <c r="K54" s="45">
        <f>+H54-E54</f>
        <v>63.43087557603576</v>
      </c>
      <c r="L54" s="29"/>
      <c r="M54" s="54">
        <v>75.39431151603605</v>
      </c>
      <c r="N54" s="54">
        <v>55.89162341212642</v>
      </c>
      <c r="O54" s="54">
        <v>65.77305456689892</v>
      </c>
      <c r="P54" s="55">
        <v>75.84221281564736</v>
      </c>
      <c r="Q54" s="55">
        <v>56.78008251650507</v>
      </c>
      <c r="R54" s="55">
        <v>66.40918147904323</v>
      </c>
      <c r="S54" s="54">
        <f>+P54-M54</f>
        <v>0.44790129961130276</v>
      </c>
      <c r="T54" s="54">
        <f>+Q54-N54</f>
        <v>0.8884591043786472</v>
      </c>
      <c r="U54" s="54">
        <f>+R54-O54</f>
        <v>0.6361269121443058</v>
      </c>
    </row>
    <row r="55" spans="1:21" ht="12.75">
      <c r="A55" s="6">
        <v>12029</v>
      </c>
      <c r="B55" s="21" t="s">
        <v>98</v>
      </c>
      <c r="C55" s="45">
        <v>3890.2718894009217</v>
      </c>
      <c r="D55" s="45">
        <v>2865.7442396313363</v>
      </c>
      <c r="E55" s="45">
        <v>6756.016129032258</v>
      </c>
      <c r="F55" s="45">
        <v>3900.7258064516136</v>
      </c>
      <c r="G55" s="45">
        <v>2948.2442396313368</v>
      </c>
      <c r="H55" s="45">
        <v>6848.97004608295</v>
      </c>
      <c r="I55" s="45">
        <f>+F55-C55</f>
        <v>10.45391705069187</v>
      </c>
      <c r="J55" s="45">
        <f>+G55-D55</f>
        <v>82.50000000000045</v>
      </c>
      <c r="K55" s="45">
        <f>+H55-E55</f>
        <v>92.95391705069233</v>
      </c>
      <c r="L55" s="29"/>
      <c r="M55" s="54">
        <v>78.50412449603313</v>
      </c>
      <c r="N55" s="54">
        <v>59.79643692501484</v>
      </c>
      <c r="O55" s="54">
        <v>69.30668987517704</v>
      </c>
      <c r="P55" s="55">
        <v>78.5802942476151</v>
      </c>
      <c r="Q55" s="55">
        <v>61.14152301184854</v>
      </c>
      <c r="R55" s="55">
        <v>69.98743149481862</v>
      </c>
      <c r="S55" s="54">
        <f>+P55-M55</f>
        <v>0.07616975158197192</v>
      </c>
      <c r="T55" s="54">
        <f>+Q55-N55</f>
        <v>1.3450860868337031</v>
      </c>
      <c r="U55" s="54">
        <f>+R55-O55</f>
        <v>0.6807416196415801</v>
      </c>
    </row>
    <row r="56" spans="1:21" ht="12.75">
      <c r="A56" s="6">
        <v>12030</v>
      </c>
      <c r="B56" s="21" t="s">
        <v>99</v>
      </c>
      <c r="C56" s="45">
        <v>3949.8087557603685</v>
      </c>
      <c r="D56" s="45">
        <v>3091.9976958525344</v>
      </c>
      <c r="E56" s="45">
        <v>7041.806451612904</v>
      </c>
      <c r="F56" s="45">
        <v>3995.7903225806454</v>
      </c>
      <c r="G56" s="45">
        <v>3156.997695852535</v>
      </c>
      <c r="H56" s="45">
        <v>7152.78801843318</v>
      </c>
      <c r="I56" s="45">
        <f>+F56-C56</f>
        <v>45.98156682027684</v>
      </c>
      <c r="J56" s="45">
        <f>+G56-D56</f>
        <v>65.00000000000045</v>
      </c>
      <c r="K56" s="45">
        <f>+H56-E56</f>
        <v>110.98156682027548</v>
      </c>
      <c r="L56" s="29"/>
      <c r="M56" s="54">
        <v>79.07525036557294</v>
      </c>
      <c r="N56" s="54">
        <v>63.80515261767508</v>
      </c>
      <c r="O56" s="54">
        <v>71.55580176417949</v>
      </c>
      <c r="P56" s="55">
        <v>79.97178670230451</v>
      </c>
      <c r="Q56" s="55">
        <v>65.11287399922729</v>
      </c>
      <c r="R56" s="55">
        <v>72.65401745488248</v>
      </c>
      <c r="S56" s="54">
        <f>+P56-M56</f>
        <v>0.8965363367315717</v>
      </c>
      <c r="T56" s="54">
        <f>+Q56-N56</f>
        <v>1.3077213815522128</v>
      </c>
      <c r="U56" s="54">
        <f>+R56-O56</f>
        <v>1.098215690702986</v>
      </c>
    </row>
    <row r="57" spans="1:21" ht="12.75">
      <c r="A57" s="6">
        <v>12034</v>
      </c>
      <c r="B57" s="21" t="s">
        <v>100</v>
      </c>
      <c r="C57" s="45">
        <v>1854.4815668202766</v>
      </c>
      <c r="D57" s="45">
        <v>1374.373271889401</v>
      </c>
      <c r="E57" s="45">
        <v>3228.854838709678</v>
      </c>
      <c r="F57" s="45">
        <v>1885.9677419354837</v>
      </c>
      <c r="G57" s="45">
        <v>1394.873271889401</v>
      </c>
      <c r="H57" s="45">
        <v>3280.841013824885</v>
      </c>
      <c r="I57" s="45">
        <f>+F57-C57</f>
        <v>31.48617511520706</v>
      </c>
      <c r="J57" s="45">
        <f>+G57-D57</f>
        <v>20.5</v>
      </c>
      <c r="K57" s="45">
        <f>+H57-E57</f>
        <v>51.98617511520706</v>
      </c>
      <c r="L57" s="29"/>
      <c r="M57" s="54">
        <v>78.2811974174874</v>
      </c>
      <c r="N57" s="54">
        <v>60.06876188327801</v>
      </c>
      <c r="O57" s="54">
        <v>69.33336565835684</v>
      </c>
      <c r="P57" s="55">
        <v>79.81243089020245</v>
      </c>
      <c r="Q57" s="55">
        <v>60.77879180345973</v>
      </c>
      <c r="R57" s="55">
        <v>70.4345430189971</v>
      </c>
      <c r="S57" s="54">
        <f>+P57-M57</f>
        <v>1.5312334727150443</v>
      </c>
      <c r="T57" s="54">
        <f>+Q57-N57</f>
        <v>0.7100299201817251</v>
      </c>
      <c r="U57" s="54">
        <f>+R57-O57</f>
        <v>1.1011773606402642</v>
      </c>
    </row>
    <row r="58" spans="1:21" ht="12.75">
      <c r="A58" s="6">
        <v>12035</v>
      </c>
      <c r="B58" s="21" t="s">
        <v>101</v>
      </c>
      <c r="C58" s="45">
        <v>4631.2811059907835</v>
      </c>
      <c r="D58" s="45">
        <v>3669.0576036866364</v>
      </c>
      <c r="E58" s="45">
        <v>8300.33870967742</v>
      </c>
      <c r="F58" s="45">
        <v>4650.741935483871</v>
      </c>
      <c r="G58" s="45">
        <v>3757.557603686636</v>
      </c>
      <c r="H58" s="45">
        <v>8408.299539170508</v>
      </c>
      <c r="I58" s="45">
        <f>+F58-C58</f>
        <v>19.460829493087658</v>
      </c>
      <c r="J58" s="45">
        <f>+G58-D58</f>
        <v>88.49999999999955</v>
      </c>
      <c r="K58" s="45">
        <f>+H58-E58</f>
        <v>107.96082949308766</v>
      </c>
      <c r="L58" s="29"/>
      <c r="M58" s="54">
        <v>78.07284399849601</v>
      </c>
      <c r="N58" s="54">
        <v>62.993520537155746</v>
      </c>
      <c r="O58" s="54">
        <v>70.60212401375767</v>
      </c>
      <c r="P58" s="55">
        <v>78.07188073667739</v>
      </c>
      <c r="Q58" s="55">
        <v>64.44104962590697</v>
      </c>
      <c r="R58" s="55">
        <v>71.32931404114785</v>
      </c>
      <c r="S58" s="54">
        <f>+P58-M58</f>
        <v>-0.0009632618186259378</v>
      </c>
      <c r="T58" s="54">
        <f>+Q58-N58</f>
        <v>1.4475290887512244</v>
      </c>
      <c r="U58" s="54">
        <f>+R58-O58</f>
        <v>0.7271900273901792</v>
      </c>
    </row>
    <row r="59" spans="1:21" ht="12.75">
      <c r="A59" s="6">
        <v>12040</v>
      </c>
      <c r="B59" s="21" t="s">
        <v>102</v>
      </c>
      <c r="C59" s="45">
        <v>5257.926267281106</v>
      </c>
      <c r="D59" s="45">
        <v>4001.9930875576038</v>
      </c>
      <c r="E59" s="45">
        <v>9259.919354838708</v>
      </c>
      <c r="F59" s="45">
        <v>5270.370967741936</v>
      </c>
      <c r="G59" s="45">
        <v>4057.9930875576038</v>
      </c>
      <c r="H59" s="45">
        <v>9328.364055299538</v>
      </c>
      <c r="I59" s="45">
        <f>+F59-C59</f>
        <v>12.444700460829154</v>
      </c>
      <c r="J59" s="45">
        <f>+G59-D59</f>
        <v>56</v>
      </c>
      <c r="K59" s="45">
        <f>+H59-E59</f>
        <v>68.44470046083006</v>
      </c>
      <c r="L59" s="29"/>
      <c r="M59" s="54">
        <v>76.36784701933342</v>
      </c>
      <c r="N59" s="54">
        <v>58.176960133124055</v>
      </c>
      <c r="O59" s="54">
        <v>67.27636846003129</v>
      </c>
      <c r="P59" s="55">
        <v>76.34899272406108</v>
      </c>
      <c r="Q59" s="55">
        <v>58.858410146603866</v>
      </c>
      <c r="R59" s="55">
        <v>67.6090890038017</v>
      </c>
      <c r="S59" s="54">
        <f>+P59-M59</f>
        <v>-0.018854295272348054</v>
      </c>
      <c r="T59" s="54">
        <f>+Q59-N59</f>
        <v>0.6814500134798109</v>
      </c>
      <c r="U59" s="54">
        <f>+R59-O59</f>
        <v>0.3327205437704066</v>
      </c>
    </row>
    <row r="60" spans="1:21" ht="12.75">
      <c r="A60" s="10"/>
      <c r="B60" s="21"/>
      <c r="C60" s="45"/>
      <c r="D60" s="45"/>
      <c r="E60" s="45"/>
      <c r="F60" s="45"/>
      <c r="G60" s="45"/>
      <c r="H60" s="45"/>
      <c r="I60" s="45">
        <f>+F60-C60</f>
        <v>0</v>
      </c>
      <c r="J60" s="45"/>
      <c r="K60" s="45"/>
      <c r="L60" s="29"/>
      <c r="M60" s="54"/>
      <c r="N60" s="54"/>
      <c r="O60" s="54"/>
      <c r="P60" s="55"/>
      <c r="Q60" s="55"/>
      <c r="R60" s="55"/>
      <c r="S60" s="54">
        <f>+P60-M60</f>
        <v>0</v>
      </c>
      <c r="T60" s="54"/>
      <c r="U60" s="54"/>
    </row>
    <row r="61" spans="1:21" ht="12.75">
      <c r="A61" s="10" t="s">
        <v>12</v>
      </c>
      <c r="B61" s="21" t="s">
        <v>125</v>
      </c>
      <c r="C61" s="45">
        <v>104166.5</v>
      </c>
      <c r="D61" s="45">
        <v>73950</v>
      </c>
      <c r="E61" s="45">
        <v>178116.5</v>
      </c>
      <c r="F61" s="45">
        <v>104521</v>
      </c>
      <c r="G61" s="45">
        <v>75840.5</v>
      </c>
      <c r="H61" s="45">
        <v>180361.5</v>
      </c>
      <c r="I61" s="45">
        <f>+F61-C61</f>
        <v>354.5</v>
      </c>
      <c r="J61" s="45">
        <f>+G61-D61</f>
        <v>1890.5</v>
      </c>
      <c r="K61" s="45">
        <f>+H61-E61</f>
        <v>2245</v>
      </c>
      <c r="L61" s="29"/>
      <c r="M61" s="54">
        <v>76.25100651489643</v>
      </c>
      <c r="N61" s="54">
        <v>56.86733646315159</v>
      </c>
      <c r="O61" s="54">
        <v>66.79798762045307</v>
      </c>
      <c r="P61" s="55">
        <v>76.27460638899531</v>
      </c>
      <c r="Q61" s="55">
        <v>57.98358518767704</v>
      </c>
      <c r="R61" s="55">
        <v>67.34203540318636</v>
      </c>
      <c r="S61" s="54">
        <f>+P61-M61</f>
        <v>0.02359987409887765</v>
      </c>
      <c r="T61" s="54">
        <f>+Q61-N61</f>
        <v>1.1162487245254553</v>
      </c>
      <c r="U61" s="54">
        <f>+R61-O61</f>
        <v>0.544047782733287</v>
      </c>
    </row>
    <row r="62" spans="1:21" ht="12.75">
      <c r="A62" s="6">
        <v>13001</v>
      </c>
      <c r="B62" s="21" t="s">
        <v>103</v>
      </c>
      <c r="C62" s="45">
        <v>2923.7268080756453</v>
      </c>
      <c r="D62" s="45">
        <v>1999.9271658573984</v>
      </c>
      <c r="E62" s="45">
        <v>4923.653973933044</v>
      </c>
      <c r="F62" s="45">
        <v>2957.0198057756197</v>
      </c>
      <c r="G62" s="45">
        <v>2058.6503961155126</v>
      </c>
      <c r="H62" s="45">
        <v>5015.670201891133</v>
      </c>
      <c r="I62" s="45">
        <f>+F62-C62</f>
        <v>33.29299769997442</v>
      </c>
      <c r="J62" s="45">
        <f>+G62-D62</f>
        <v>58.7232302581142</v>
      </c>
      <c r="K62" s="45">
        <f>+H62-E62</f>
        <v>92.01622795808908</v>
      </c>
      <c r="L62" s="29"/>
      <c r="M62" s="54">
        <v>73.83148505241527</v>
      </c>
      <c r="N62" s="54">
        <v>53.53124105614021</v>
      </c>
      <c r="O62" s="54">
        <v>63.976792800585294</v>
      </c>
      <c r="P62" s="55">
        <v>74.69107870107653</v>
      </c>
      <c r="Q62" s="55">
        <v>54.75862205387718</v>
      </c>
      <c r="R62" s="55">
        <v>64.98244739121763</v>
      </c>
      <c r="S62" s="54">
        <f>+P62-M62</f>
        <v>0.8595936486612601</v>
      </c>
      <c r="T62" s="54">
        <f>+Q62-N62</f>
        <v>1.2273809977369723</v>
      </c>
      <c r="U62" s="54">
        <f>+R62-O62</f>
        <v>1.0056545906323393</v>
      </c>
    </row>
    <row r="63" spans="1:21" ht="12.75">
      <c r="A63" s="6">
        <v>13002</v>
      </c>
      <c r="B63" s="21" t="s">
        <v>104</v>
      </c>
      <c r="C63" s="45">
        <v>431.0322003577818</v>
      </c>
      <c r="D63" s="45">
        <v>311.0474060822898</v>
      </c>
      <c r="E63" s="45">
        <v>742.0796064400715</v>
      </c>
      <c r="F63" s="45">
        <v>436.87745974955277</v>
      </c>
      <c r="G63" s="45">
        <v>323.92754919499106</v>
      </c>
      <c r="H63" s="45">
        <v>760.8050089445438</v>
      </c>
      <c r="I63" s="45">
        <f>+F63-C63</f>
        <v>5.8452593917709805</v>
      </c>
      <c r="J63" s="45">
        <f>+G63-D63</f>
        <v>12.880143112701262</v>
      </c>
      <c r="K63" s="45">
        <f>+H63-E63</f>
        <v>18.7254025044723</v>
      </c>
      <c r="L63" s="29"/>
      <c r="M63" s="54">
        <v>60.32641012705133</v>
      </c>
      <c r="N63" s="54">
        <v>45.079334214824605</v>
      </c>
      <c r="O63" s="54">
        <v>52.83585663510655</v>
      </c>
      <c r="P63" s="55">
        <v>61.5753995418679</v>
      </c>
      <c r="Q63" s="55">
        <v>46.308441629019455</v>
      </c>
      <c r="R63" s="55">
        <v>53.99609715717132</v>
      </c>
      <c r="S63" s="54">
        <f>+P63-M63</f>
        <v>1.2489894148165703</v>
      </c>
      <c r="T63" s="54">
        <f>+Q63-N63</f>
        <v>1.22910741419485</v>
      </c>
      <c r="U63" s="54">
        <f>+R63-O63</f>
        <v>1.1602405220647682</v>
      </c>
    </row>
    <row r="64" spans="1:21" ht="12.75">
      <c r="A64" s="6">
        <v>13003</v>
      </c>
      <c r="B64" s="21" t="s">
        <v>105</v>
      </c>
      <c r="C64" s="45">
        <v>4989.0964732941475</v>
      </c>
      <c r="D64" s="45">
        <v>3341.497188857654</v>
      </c>
      <c r="E64" s="45">
        <v>8330.593662151801</v>
      </c>
      <c r="F64" s="45">
        <v>5007.825325836954</v>
      </c>
      <c r="G64" s="45">
        <v>3444.586506516739</v>
      </c>
      <c r="H64" s="45">
        <v>8452.411832353693</v>
      </c>
      <c r="I64" s="45">
        <f>+F64-C64</f>
        <v>18.728852542806635</v>
      </c>
      <c r="J64" s="45">
        <f>+G64-D64</f>
        <v>103.08931765908528</v>
      </c>
      <c r="K64" s="45">
        <f>+H64-E64</f>
        <v>121.81817020189192</v>
      </c>
      <c r="L64" s="29"/>
      <c r="M64" s="54">
        <v>75.48943067474879</v>
      </c>
      <c r="N64" s="54">
        <v>54.012724300616725</v>
      </c>
      <c r="O64" s="54">
        <v>65.10565169123365</v>
      </c>
      <c r="P64" s="55">
        <v>75.38499662557511</v>
      </c>
      <c r="Q64" s="55">
        <v>55.025343554580495</v>
      </c>
      <c r="R64" s="55">
        <v>65.5073380791575</v>
      </c>
      <c r="S64" s="54">
        <f>+P64-M64</f>
        <v>-0.10443404917367616</v>
      </c>
      <c r="T64" s="54">
        <f>+Q64-N64</f>
        <v>1.01261925396377</v>
      </c>
      <c r="U64" s="54">
        <f>+R64-O64</f>
        <v>0.4016863879238599</v>
      </c>
    </row>
    <row r="65" spans="1:21" ht="12.75">
      <c r="A65" s="6">
        <v>13004</v>
      </c>
      <c r="B65" s="21" t="s">
        <v>106</v>
      </c>
      <c r="C65" s="45">
        <v>4273.656529516995</v>
      </c>
      <c r="D65" s="45">
        <v>3009.6610017889084</v>
      </c>
      <c r="E65" s="45">
        <v>7283.317531305904</v>
      </c>
      <c r="F65" s="45">
        <v>4226.140429338104</v>
      </c>
      <c r="G65" s="45">
        <v>3065.772808586762</v>
      </c>
      <c r="H65" s="45">
        <v>7291.913237924867</v>
      </c>
      <c r="I65" s="45">
        <f>+F65-C65</f>
        <v>-47.516100178891065</v>
      </c>
      <c r="J65" s="45">
        <f>+G65-D65</f>
        <v>56.11180679785366</v>
      </c>
      <c r="K65" s="45">
        <f>+H65-E65</f>
        <v>8.59570661896305</v>
      </c>
      <c r="L65" s="29"/>
      <c r="M65" s="54">
        <v>80.43015958439813</v>
      </c>
      <c r="N65" s="54">
        <v>59.0766709547337</v>
      </c>
      <c r="O65" s="54">
        <v>69.97807005482228</v>
      </c>
      <c r="P65" s="55">
        <v>79.23022927143052</v>
      </c>
      <c r="Q65" s="55">
        <v>60.0249203834902</v>
      </c>
      <c r="R65" s="55">
        <v>69.8358783500921</v>
      </c>
      <c r="S65" s="54">
        <f>+P65-M65</f>
        <v>-1.1999303129676093</v>
      </c>
      <c r="T65" s="54">
        <f>+Q65-N65</f>
        <v>0.9482494287564975</v>
      </c>
      <c r="U65" s="54">
        <f>+R65-O65</f>
        <v>-0.1421917047301804</v>
      </c>
    </row>
    <row r="66" spans="1:21" ht="12.75">
      <c r="A66" s="6">
        <v>13006</v>
      </c>
      <c r="B66" s="21" t="s">
        <v>107</v>
      </c>
      <c r="C66" s="45">
        <v>2197.02708918988</v>
      </c>
      <c r="D66" s="45">
        <v>1414.2462305136723</v>
      </c>
      <c r="E66" s="45">
        <v>3611.2733197035523</v>
      </c>
      <c r="F66" s="45">
        <v>2237.09532328137</v>
      </c>
      <c r="G66" s="45">
        <v>1440.5819064656273</v>
      </c>
      <c r="H66" s="45">
        <v>3677.677229746997</v>
      </c>
      <c r="I66" s="45">
        <f>+F66-C66</f>
        <v>40.06823409149001</v>
      </c>
      <c r="J66" s="45">
        <f>+G66-D66</f>
        <v>26.335675951954954</v>
      </c>
      <c r="K66" s="45">
        <f>+H66-E66</f>
        <v>66.40391004344474</v>
      </c>
      <c r="L66" s="29"/>
      <c r="M66" s="54">
        <v>76.36520991275218</v>
      </c>
      <c r="N66" s="54">
        <v>52.032605979163804</v>
      </c>
      <c r="O66" s="54">
        <v>64.54465272034946</v>
      </c>
      <c r="P66" s="55">
        <v>78.01553001853078</v>
      </c>
      <c r="Q66" s="55">
        <v>52.82661923232956</v>
      </c>
      <c r="R66" s="55">
        <v>65.73737116358919</v>
      </c>
      <c r="S66" s="54">
        <f>+P66-M66</f>
        <v>1.6503201057786043</v>
      </c>
      <c r="T66" s="54">
        <f>+Q66-N66</f>
        <v>0.7940132531657582</v>
      </c>
      <c r="U66" s="54">
        <f>+R66-O66</f>
        <v>1.1927184432397269</v>
      </c>
    </row>
    <row r="67" spans="1:21" ht="12.75">
      <c r="A67" s="6">
        <v>13008</v>
      </c>
      <c r="B67" s="21" t="s">
        <v>108</v>
      </c>
      <c r="C67" s="45">
        <v>8645.873115256836</v>
      </c>
      <c r="D67" s="45">
        <v>6329.485816509072</v>
      </c>
      <c r="E67" s="45">
        <v>14975.358931765906</v>
      </c>
      <c r="F67" s="45">
        <v>8772.095962177358</v>
      </c>
      <c r="G67" s="45">
        <v>6481.231919243546</v>
      </c>
      <c r="H67" s="45">
        <v>15253.327881420904</v>
      </c>
      <c r="I67" s="45">
        <f>+F67-C67</f>
        <v>126.22284692052199</v>
      </c>
      <c r="J67" s="45">
        <f>+G67-D67</f>
        <v>151.74610273447433</v>
      </c>
      <c r="K67" s="45">
        <f>+H67-E67</f>
        <v>277.96894965499814</v>
      </c>
      <c r="L67" s="29"/>
      <c r="M67" s="54">
        <v>75.61877915998457</v>
      </c>
      <c r="N67" s="54">
        <v>58.4413075712947</v>
      </c>
      <c r="O67" s="54">
        <v>67.26266138953424</v>
      </c>
      <c r="P67" s="55">
        <v>76.15658256003263</v>
      </c>
      <c r="Q67" s="55">
        <v>59.425406127021006</v>
      </c>
      <c r="R67" s="55">
        <v>68.01929935973648</v>
      </c>
      <c r="S67" s="54">
        <f>+P67-M67</f>
        <v>0.5378034000480625</v>
      </c>
      <c r="T67" s="54">
        <f>+Q67-N67</f>
        <v>0.9840985557263053</v>
      </c>
      <c r="U67" s="54">
        <f>+R67-O67</f>
        <v>0.7566379702022346</v>
      </c>
    </row>
    <row r="68" spans="1:21" ht="12.75">
      <c r="A68" s="6">
        <v>13010</v>
      </c>
      <c r="B68" s="21" t="s">
        <v>109</v>
      </c>
      <c r="C68" s="45">
        <v>2688.377331970355</v>
      </c>
      <c r="D68" s="45">
        <v>1943.7717863531818</v>
      </c>
      <c r="E68" s="45">
        <v>4632.149118323537</v>
      </c>
      <c r="F68" s="45">
        <v>2699.7287247636086</v>
      </c>
      <c r="G68" s="45">
        <v>2012.204574495272</v>
      </c>
      <c r="H68" s="45">
        <v>4711.933299258881</v>
      </c>
      <c r="I68" s="45">
        <f>+F68-C68</f>
        <v>11.35139279325358</v>
      </c>
      <c r="J68" s="45">
        <f>+G68-D68</f>
        <v>68.4327881420902</v>
      </c>
      <c r="K68" s="45">
        <f>+H68-E68</f>
        <v>79.78418093534401</v>
      </c>
      <c r="L68" s="29"/>
      <c r="M68" s="54">
        <v>76.67933063235468</v>
      </c>
      <c r="N68" s="54">
        <v>57.99706956148536</v>
      </c>
      <c r="O68" s="54">
        <v>67.54865648302642</v>
      </c>
      <c r="P68" s="55">
        <v>76.62065346285252</v>
      </c>
      <c r="Q68" s="55">
        <v>59.92270918687529</v>
      </c>
      <c r="R68" s="55">
        <v>68.47247401378887</v>
      </c>
      <c r="S68" s="54">
        <f>+P68-M68</f>
        <v>-0.058677169502161064</v>
      </c>
      <c r="T68" s="54">
        <f>+Q68-N68</f>
        <v>1.9256396253899268</v>
      </c>
      <c r="U68" s="54">
        <f>+R68-O68</f>
        <v>0.9238175307624488</v>
      </c>
    </row>
    <row r="69" spans="1:21" ht="12.75">
      <c r="A69" s="6">
        <v>13011</v>
      </c>
      <c r="B69" s="21" t="s">
        <v>110</v>
      </c>
      <c r="C69" s="45">
        <v>6442.335037055967</v>
      </c>
      <c r="D69" s="45">
        <v>4757.2670585228725</v>
      </c>
      <c r="E69" s="45">
        <v>11199.60209557884</v>
      </c>
      <c r="F69" s="45">
        <v>6506.0940454893935</v>
      </c>
      <c r="G69" s="45">
        <v>4884.281880909788</v>
      </c>
      <c r="H69" s="45">
        <v>11390.375926399181</v>
      </c>
      <c r="I69" s="45">
        <f>+F69-C69</f>
        <v>63.75900843342606</v>
      </c>
      <c r="J69" s="45">
        <f>+G69-D69</f>
        <v>127.01482238691551</v>
      </c>
      <c r="K69" s="45">
        <f>+H69-E69</f>
        <v>190.77383082034066</v>
      </c>
      <c r="L69" s="29"/>
      <c r="M69" s="54">
        <v>76.58505750185411</v>
      </c>
      <c r="N69" s="54">
        <v>58.44667434759964</v>
      </c>
      <c r="O69" s="54">
        <v>67.66517896008725</v>
      </c>
      <c r="P69" s="55">
        <v>77.13668913971657</v>
      </c>
      <c r="Q69" s="55">
        <v>59.85639559938466</v>
      </c>
      <c r="R69" s="55">
        <v>68.63946443941776</v>
      </c>
      <c r="S69" s="54">
        <f>+P69-M69</f>
        <v>0.5516316378624566</v>
      </c>
      <c r="T69" s="54">
        <f>+Q69-N69</f>
        <v>1.4097212517850224</v>
      </c>
      <c r="U69" s="54">
        <f>+R69-O69</f>
        <v>0.9742854793305185</v>
      </c>
    </row>
    <row r="70" spans="1:21" ht="12.75">
      <c r="A70" s="6">
        <v>13012</v>
      </c>
      <c r="B70" s="21" t="s">
        <v>111</v>
      </c>
      <c r="C70" s="45">
        <v>2162.7901865576287</v>
      </c>
      <c r="D70" s="45">
        <v>1512.8617429082544</v>
      </c>
      <c r="E70" s="45">
        <v>3675.651929465883</v>
      </c>
      <c r="F70" s="45">
        <v>2152.318297981089</v>
      </c>
      <c r="G70" s="45">
        <v>1564.9363659596215</v>
      </c>
      <c r="H70" s="45">
        <v>3717.2546639407105</v>
      </c>
      <c r="I70" s="45">
        <f>+F70-C70</f>
        <v>-10.47188857653964</v>
      </c>
      <c r="J70" s="45">
        <f>+G70-D70</f>
        <v>52.0746230513671</v>
      </c>
      <c r="K70" s="45">
        <f>+H70-E70</f>
        <v>41.602734474827685</v>
      </c>
      <c r="L70" s="29"/>
      <c r="M70" s="54">
        <v>77.5471562050064</v>
      </c>
      <c r="N70" s="54">
        <v>56.96015598299151</v>
      </c>
      <c r="O70" s="54">
        <v>67.5050859406039</v>
      </c>
      <c r="P70" s="55">
        <v>77.29640143584446</v>
      </c>
      <c r="Q70" s="55">
        <v>58.53511748493068</v>
      </c>
      <c r="R70" s="55">
        <v>68.10653470026952</v>
      </c>
      <c r="S70" s="54">
        <f>+P70-M70</f>
        <v>-0.2507547691619436</v>
      </c>
      <c r="T70" s="54">
        <f>+Q70-N70</f>
        <v>1.5749615019391712</v>
      </c>
      <c r="U70" s="54">
        <f>+R70-O70</f>
        <v>0.6014487596656153</v>
      </c>
    </row>
    <row r="71" spans="1:21" ht="12.75">
      <c r="A71" s="6">
        <v>13013</v>
      </c>
      <c r="B71" s="21" t="s">
        <v>112</v>
      </c>
      <c r="C71" s="45">
        <v>3459.384104267825</v>
      </c>
      <c r="D71" s="45">
        <v>2383.4583439816</v>
      </c>
      <c r="E71" s="45">
        <v>5842.842448249425</v>
      </c>
      <c r="F71" s="45">
        <v>3457.002555583951</v>
      </c>
      <c r="G71" s="45">
        <v>2456.600051111679</v>
      </c>
      <c r="H71" s="45">
        <v>5913.602606695629</v>
      </c>
      <c r="I71" s="45">
        <f>+F71-C71</f>
        <v>-2.381548683873916</v>
      </c>
      <c r="J71" s="45">
        <f>+G71-D71</f>
        <v>73.14170713007888</v>
      </c>
      <c r="K71" s="45">
        <f>+H71-E71</f>
        <v>70.76015844620451</v>
      </c>
      <c r="L71" s="29"/>
      <c r="M71" s="54">
        <v>76.77283853235298</v>
      </c>
      <c r="N71" s="54">
        <v>56.58733010402659</v>
      </c>
      <c r="O71" s="54">
        <v>67.02044560965157</v>
      </c>
      <c r="P71" s="55">
        <v>76.71998569871175</v>
      </c>
      <c r="Q71" s="55">
        <v>57.80915522088902</v>
      </c>
      <c r="R71" s="55">
        <v>67.54157508646712</v>
      </c>
      <c r="S71" s="54">
        <f>+P71-M71</f>
        <v>-0.05285283364122506</v>
      </c>
      <c r="T71" s="54">
        <f>+Q71-N71</f>
        <v>1.2218251168624263</v>
      </c>
      <c r="U71" s="54">
        <f>+R71-O71</f>
        <v>0.5211294768155454</v>
      </c>
    </row>
    <row r="72" spans="1:21" ht="12.75">
      <c r="A72" s="6">
        <v>13014</v>
      </c>
      <c r="B72" s="21" t="s">
        <v>113</v>
      </c>
      <c r="C72" s="45">
        <v>4521.006900076667</v>
      </c>
      <c r="D72" s="45">
        <v>3148.331587017633</v>
      </c>
      <c r="E72" s="45">
        <v>7669.338487094301</v>
      </c>
      <c r="F72" s="45">
        <v>4524.580884232047</v>
      </c>
      <c r="G72" s="45">
        <v>3195.0916176846413</v>
      </c>
      <c r="H72" s="45">
        <v>7719.672501916688</v>
      </c>
      <c r="I72" s="45">
        <f>+F72-C72</f>
        <v>3.5739841553795486</v>
      </c>
      <c r="J72" s="45">
        <f>+G72-D72</f>
        <v>46.76003066700832</v>
      </c>
      <c r="K72" s="45">
        <f>+H72-E72</f>
        <v>50.33401482238696</v>
      </c>
      <c r="L72" s="29"/>
      <c r="M72" s="54">
        <v>74.17566694137273</v>
      </c>
      <c r="N72" s="54">
        <v>56.18509122901103</v>
      </c>
      <c r="O72" s="54">
        <v>65.55830651018763</v>
      </c>
      <c r="P72" s="55">
        <v>73.98546127433646</v>
      </c>
      <c r="Q72" s="55">
        <v>56.197196687795994</v>
      </c>
      <c r="R72" s="55">
        <v>65.41540972728318</v>
      </c>
      <c r="S72" s="54">
        <f>+P72-M72</f>
        <v>-0.19020566703626685</v>
      </c>
      <c r="T72" s="54">
        <f>+Q72-N72</f>
        <v>0.012105458784965606</v>
      </c>
      <c r="U72" s="54">
        <f>+R72-O72</f>
        <v>-0.14289678290445806</v>
      </c>
    </row>
    <row r="73" spans="1:21" ht="12.75">
      <c r="A73" s="6">
        <v>13016</v>
      </c>
      <c r="B73" s="21" t="s">
        <v>114</v>
      </c>
      <c r="C73" s="45">
        <v>2211.3460260669563</v>
      </c>
      <c r="D73" s="45">
        <v>1632.7395859954001</v>
      </c>
      <c r="E73" s="45">
        <v>3844.085612062356</v>
      </c>
      <c r="F73" s="45">
        <v>2250.000638895988</v>
      </c>
      <c r="G73" s="45">
        <v>1673.15001277792</v>
      </c>
      <c r="H73" s="45">
        <v>3923.150651673908</v>
      </c>
      <c r="I73" s="45">
        <f>+F73-C73</f>
        <v>38.65461282903152</v>
      </c>
      <c r="J73" s="45">
        <f>+G73-D73</f>
        <v>40.410426782519835</v>
      </c>
      <c r="K73" s="45">
        <f>+H73-E73</f>
        <v>79.06503961155204</v>
      </c>
      <c r="L73" s="29"/>
      <c r="M73" s="54">
        <v>74.98630132475267</v>
      </c>
      <c r="N73" s="54">
        <v>57.33940600510624</v>
      </c>
      <c r="O73" s="54">
        <v>66.31735723388866</v>
      </c>
      <c r="P73" s="55">
        <v>75.9237603811705</v>
      </c>
      <c r="Q73" s="55">
        <v>58.19652218357982</v>
      </c>
      <c r="R73" s="55">
        <v>67.19449604648297</v>
      </c>
      <c r="S73" s="54">
        <f>+P73-M73</f>
        <v>0.937459056417822</v>
      </c>
      <c r="T73" s="54">
        <f>+Q73-N73</f>
        <v>0.8571161784735821</v>
      </c>
      <c r="U73" s="54">
        <f>+R73-O73</f>
        <v>0.8771388125943105</v>
      </c>
    </row>
    <row r="74" spans="1:21" ht="12.75">
      <c r="A74" s="6">
        <v>13017</v>
      </c>
      <c r="B74" s="21" t="s">
        <v>115</v>
      </c>
      <c r="C74" s="45">
        <v>4657.656529516995</v>
      </c>
      <c r="D74" s="45">
        <v>3270.1610017889084</v>
      </c>
      <c r="E74" s="45">
        <v>7927.817531305904</v>
      </c>
      <c r="F74" s="45">
        <v>4695.640429338104</v>
      </c>
      <c r="G74" s="45">
        <v>3363.272808586762</v>
      </c>
      <c r="H74" s="45">
        <v>8058.913237924868</v>
      </c>
      <c r="I74" s="45">
        <f>+F74-C74</f>
        <v>37.983899821108935</v>
      </c>
      <c r="J74" s="45">
        <f>+G74-D74</f>
        <v>93.11180679785366</v>
      </c>
      <c r="K74" s="45">
        <f>+H74-E74</f>
        <v>131.09570661896396</v>
      </c>
      <c r="L74" s="29"/>
      <c r="M74" s="54">
        <v>79.52290472113701</v>
      </c>
      <c r="N74" s="54">
        <v>58.8740841081809</v>
      </c>
      <c r="O74" s="54">
        <v>69.47217746401353</v>
      </c>
      <c r="P74" s="55">
        <v>79.54667845736242</v>
      </c>
      <c r="Q74" s="55">
        <v>60.05844301047789</v>
      </c>
      <c r="R74" s="55">
        <v>70.05923009584342</v>
      </c>
      <c r="S74" s="54">
        <f>+P74-M74</f>
        <v>0.023773736225408015</v>
      </c>
      <c r="T74" s="54">
        <f>+Q74-N74</f>
        <v>1.1843589022969851</v>
      </c>
      <c r="U74" s="54">
        <f>+R74-O74</f>
        <v>0.5870526318298914</v>
      </c>
    </row>
    <row r="75" spans="1:21" ht="12.75">
      <c r="A75" s="6">
        <v>13019</v>
      </c>
      <c r="B75" s="21" t="s">
        <v>116</v>
      </c>
      <c r="C75" s="45">
        <v>4040.384104267825</v>
      </c>
      <c r="D75" s="45">
        <v>2771.4583439815997</v>
      </c>
      <c r="E75" s="45">
        <v>6811.842448249425</v>
      </c>
      <c r="F75" s="45">
        <v>4033.502555583951</v>
      </c>
      <c r="G75" s="45">
        <v>2857.6000511116795</v>
      </c>
      <c r="H75" s="45">
        <v>6891.102606695629</v>
      </c>
      <c r="I75" s="45">
        <f>+F75-C75</f>
        <v>-6.881548683873916</v>
      </c>
      <c r="J75" s="45">
        <f>+G75-D75</f>
        <v>86.1417071300798</v>
      </c>
      <c r="K75" s="45">
        <f>+H75-E75</f>
        <v>79.26015844620451</v>
      </c>
      <c r="L75" s="29"/>
      <c r="M75" s="54">
        <v>79.41786937135774</v>
      </c>
      <c r="N75" s="54">
        <v>58.04709066879463</v>
      </c>
      <c r="O75" s="54">
        <v>69.07161273828255</v>
      </c>
      <c r="P75" s="55">
        <v>78.82553362485736</v>
      </c>
      <c r="Q75" s="55">
        <v>59.18807065268599</v>
      </c>
      <c r="R75" s="55">
        <v>69.29213279734168</v>
      </c>
      <c r="S75" s="54">
        <f>+P75-M75</f>
        <v>-0.5923357465003818</v>
      </c>
      <c r="T75" s="54">
        <f>+Q75-N75</f>
        <v>1.1409799838913557</v>
      </c>
      <c r="U75" s="54">
        <f>+R75-O75</f>
        <v>0.22052005905912608</v>
      </c>
    </row>
    <row r="76" spans="1:21" ht="12.75">
      <c r="A76" s="6">
        <v>13021</v>
      </c>
      <c r="B76" s="21" t="s">
        <v>117</v>
      </c>
      <c r="C76" s="45">
        <v>2397.0871454127264</v>
      </c>
      <c r="D76" s="45">
        <v>1633.4100434449272</v>
      </c>
      <c r="E76" s="45">
        <v>4030.497188857654</v>
      </c>
      <c r="F76" s="45">
        <v>2395.9104267825196</v>
      </c>
      <c r="G76" s="45">
        <v>1692.76820853565</v>
      </c>
      <c r="H76" s="45">
        <v>4088.6786353181697</v>
      </c>
      <c r="I76" s="45">
        <f>+F76-C76</f>
        <v>-1.1767186302067785</v>
      </c>
      <c r="J76" s="45">
        <f>+G76-D76</f>
        <v>59.35816509072288</v>
      </c>
      <c r="K76" s="45">
        <f>+H76-E76</f>
        <v>58.18144646051587</v>
      </c>
      <c r="L76" s="29"/>
      <c r="M76" s="54">
        <v>78.0428828068607</v>
      </c>
      <c r="N76" s="54">
        <v>55.38860778043158</v>
      </c>
      <c r="O76" s="54">
        <v>66.94622022851348</v>
      </c>
      <c r="P76" s="55">
        <v>77.89045600723405</v>
      </c>
      <c r="Q76" s="55">
        <v>57.10130573572778</v>
      </c>
      <c r="R76" s="55">
        <v>67.68775159867842</v>
      </c>
      <c r="S76" s="54">
        <f>+P76-M76</f>
        <v>-0.15242679962665306</v>
      </c>
      <c r="T76" s="54">
        <f>+Q76-N76</f>
        <v>1.7126979552961998</v>
      </c>
      <c r="U76" s="54">
        <f>+R76-O76</f>
        <v>0.7415313701649353</v>
      </c>
    </row>
    <row r="77" spans="1:21" ht="12.75">
      <c r="A77" s="6">
        <v>13023</v>
      </c>
      <c r="B77" s="21" t="s">
        <v>118</v>
      </c>
      <c r="C77" s="45">
        <v>2142.0761564017375</v>
      </c>
      <c r="D77" s="45">
        <v>1489.4375159723998</v>
      </c>
      <c r="E77" s="45">
        <v>3631.513672374138</v>
      </c>
      <c r="F77" s="45">
        <v>2177.0038333759267</v>
      </c>
      <c r="G77" s="45">
        <v>1546.9000766675185</v>
      </c>
      <c r="H77" s="45">
        <v>3723.9039100434447</v>
      </c>
      <c r="I77" s="45">
        <f>+F77-C77</f>
        <v>34.927676974189126</v>
      </c>
      <c r="J77" s="45">
        <f>+G77-D77</f>
        <v>57.46256069511878</v>
      </c>
      <c r="K77" s="45">
        <f>+H77-E77</f>
        <v>92.39023766930677</v>
      </c>
      <c r="L77" s="29"/>
      <c r="M77" s="54">
        <v>78.27795199714005</v>
      </c>
      <c r="N77" s="54">
        <v>59.198629410667714</v>
      </c>
      <c r="O77" s="54">
        <v>69.13876577580463</v>
      </c>
      <c r="P77" s="55">
        <v>78.1688988644857</v>
      </c>
      <c r="Q77" s="55">
        <v>61.28764170632007</v>
      </c>
      <c r="R77" s="55">
        <v>70.14322678552354</v>
      </c>
      <c r="S77" s="54">
        <f>+P77-M77</f>
        <v>-0.10905313265435268</v>
      </c>
      <c r="T77" s="54">
        <f>+Q77-N77</f>
        <v>2.08901229565236</v>
      </c>
      <c r="U77" s="54">
        <f>+R77-O77</f>
        <v>1.0044610097189093</v>
      </c>
    </row>
    <row r="78" spans="1:21" ht="12.75">
      <c r="A78" s="6">
        <v>13025</v>
      </c>
      <c r="B78" s="21" t="s">
        <v>119</v>
      </c>
      <c r="C78" s="45">
        <v>7794.525428060311</v>
      </c>
      <c r="D78" s="45">
        <v>5652.360848453872</v>
      </c>
      <c r="E78" s="45">
        <v>13446.886276514182</v>
      </c>
      <c r="F78" s="45">
        <v>7805.60362892921</v>
      </c>
      <c r="G78" s="45">
        <v>5740.032072578584</v>
      </c>
      <c r="H78" s="45">
        <v>13545.635701507796</v>
      </c>
      <c r="I78" s="45">
        <f>+F78-C78</f>
        <v>11.07820086889842</v>
      </c>
      <c r="J78" s="45">
        <f>+G78-D78</f>
        <v>87.67122412471235</v>
      </c>
      <c r="K78" s="45">
        <f>+H78-E78</f>
        <v>98.7494249936135</v>
      </c>
      <c r="L78" s="29"/>
      <c r="M78" s="54">
        <v>74.26186573990388</v>
      </c>
      <c r="N78" s="54">
        <v>55.56237932226355</v>
      </c>
      <c r="O78" s="54">
        <v>65.05823347290233</v>
      </c>
      <c r="P78" s="55">
        <v>74.01833605736294</v>
      </c>
      <c r="Q78" s="55">
        <v>56.313470740494296</v>
      </c>
      <c r="R78" s="55">
        <v>65.31637149026108</v>
      </c>
      <c r="S78" s="54">
        <f>+P78-M78</f>
        <v>-0.2435296825409381</v>
      </c>
      <c r="T78" s="54">
        <f>+Q78-N78</f>
        <v>0.7510914182307431</v>
      </c>
      <c r="U78" s="54">
        <f>+R78-O78</f>
        <v>0.2581380173587462</v>
      </c>
    </row>
    <row r="79" spans="1:21" ht="12.75">
      <c r="A79" s="6">
        <v>13029</v>
      </c>
      <c r="B79" s="21" t="s">
        <v>120</v>
      </c>
      <c r="C79" s="45">
        <v>2906.2969588550986</v>
      </c>
      <c r="D79" s="45">
        <v>2069.0483005366723</v>
      </c>
      <c r="E79" s="45">
        <v>4975.345259391771</v>
      </c>
      <c r="F79" s="45">
        <v>2925.5921288014315</v>
      </c>
      <c r="G79" s="45">
        <v>2144.8318425760285</v>
      </c>
      <c r="H79" s="45">
        <v>5070.4239713774605</v>
      </c>
      <c r="I79" s="45">
        <f>+F79-C79</f>
        <v>19.295169946332862</v>
      </c>
      <c r="J79" s="45">
        <f>+G79-D79</f>
        <v>75.78354203935623</v>
      </c>
      <c r="K79" s="45">
        <f>+H79-E79</f>
        <v>95.07871198568955</v>
      </c>
      <c r="L79" s="29"/>
      <c r="M79" s="54">
        <v>76.6529594845074</v>
      </c>
      <c r="N79" s="54">
        <v>57.250921431562595</v>
      </c>
      <c r="O79" s="54">
        <v>67.18446100049653</v>
      </c>
      <c r="P79" s="55">
        <v>76.91842063366457</v>
      </c>
      <c r="Q79" s="55">
        <v>59.07813917025282</v>
      </c>
      <c r="R79" s="55">
        <v>68.20586455982594</v>
      </c>
      <c r="S79" s="54">
        <f>+P79-M79</f>
        <v>0.26546114915716146</v>
      </c>
      <c r="T79" s="54">
        <f>+Q79-N79</f>
        <v>1.8272177386902229</v>
      </c>
      <c r="U79" s="54">
        <f>+R79-O79</f>
        <v>1.0214035593294142</v>
      </c>
    </row>
    <row r="80" spans="1:21" ht="12.75">
      <c r="A80" s="6">
        <v>13031</v>
      </c>
      <c r="B80" s="21" t="s">
        <v>121</v>
      </c>
      <c r="C80" s="45">
        <v>3063.494122156913</v>
      </c>
      <c r="D80" s="45">
        <v>2219.32864809609</v>
      </c>
      <c r="E80" s="45">
        <v>5282.822770253003</v>
      </c>
      <c r="F80" s="45">
        <v>3055.3755430615897</v>
      </c>
      <c r="G80" s="45">
        <v>2270.9775108612316</v>
      </c>
      <c r="H80" s="45">
        <v>5326.353053922821</v>
      </c>
      <c r="I80" s="45">
        <f>+F80-C80</f>
        <v>-8.118579095323184</v>
      </c>
      <c r="J80" s="45">
        <f>+G80-D80</f>
        <v>51.64886276514153</v>
      </c>
      <c r="K80" s="45">
        <f>+H80-E80</f>
        <v>43.530283669818346</v>
      </c>
      <c r="L80" s="29"/>
      <c r="M80" s="54">
        <v>74.4741490739495</v>
      </c>
      <c r="N80" s="54">
        <v>55.83919104531614</v>
      </c>
      <c r="O80" s="54">
        <v>65.31679983003218</v>
      </c>
      <c r="P80" s="55">
        <v>74.52135470881926</v>
      </c>
      <c r="Q80" s="55">
        <v>56.84549463983058</v>
      </c>
      <c r="R80" s="55">
        <v>65.79806119731712</v>
      </c>
      <c r="S80" s="54">
        <f>+P80-M80</f>
        <v>0.04720563486975493</v>
      </c>
      <c r="T80" s="54">
        <f>+Q80-N80</f>
        <v>1.006303594514435</v>
      </c>
      <c r="U80" s="54">
        <f>+R80-O80</f>
        <v>0.48126136728494373</v>
      </c>
    </row>
    <row r="81" spans="1:21" ht="12.75">
      <c r="A81" s="6">
        <v>13035</v>
      </c>
      <c r="B81" s="21" t="s">
        <v>122</v>
      </c>
      <c r="C81" s="45">
        <v>3047.187963199591</v>
      </c>
      <c r="D81" s="45">
        <v>2110.838231535906</v>
      </c>
      <c r="E81" s="45">
        <v>5158.0261947354975</v>
      </c>
      <c r="F81" s="45">
        <v>3027.1755686174292</v>
      </c>
      <c r="G81" s="45">
        <v>2153.0235113723484</v>
      </c>
      <c r="H81" s="45">
        <v>5180.199079989778</v>
      </c>
      <c r="I81" s="45">
        <f>+F81-C81</f>
        <v>-20.01239458216196</v>
      </c>
      <c r="J81" s="45">
        <f>+G81-D81</f>
        <v>42.18527983644253</v>
      </c>
      <c r="K81" s="45">
        <f>+H81-E81</f>
        <v>22.172885254280118</v>
      </c>
      <c r="L81" s="29"/>
      <c r="M81" s="54">
        <v>69.99398100837467</v>
      </c>
      <c r="N81" s="54">
        <v>51.24637609943933</v>
      </c>
      <c r="O81" s="54">
        <v>60.87962460590731</v>
      </c>
      <c r="P81" s="55">
        <v>69.09782169864025</v>
      </c>
      <c r="Q81" s="55">
        <v>51.8238900318293</v>
      </c>
      <c r="R81" s="55">
        <v>60.69004838603219</v>
      </c>
      <c r="S81" s="54">
        <f>+P81-M81</f>
        <v>-0.8961593097344291</v>
      </c>
      <c r="T81" s="54">
        <f>+Q81-N81</f>
        <v>0.5775139323899694</v>
      </c>
      <c r="U81" s="54">
        <f>+R81-O81</f>
        <v>-0.1895762198751214</v>
      </c>
    </row>
    <row r="82" spans="1:21" ht="12.75">
      <c r="A82" s="6">
        <v>13036</v>
      </c>
      <c r="B82" s="21" t="s">
        <v>123</v>
      </c>
      <c r="C82" s="45">
        <v>2583.498338870432</v>
      </c>
      <c r="D82" s="45">
        <v>1716.6146179401992</v>
      </c>
      <c r="E82" s="45">
        <v>4300.112956810631</v>
      </c>
      <c r="F82" s="45">
        <v>2596.0083056478406</v>
      </c>
      <c r="G82" s="45">
        <v>1763.4501661129566</v>
      </c>
      <c r="H82" s="45">
        <v>4359.458471760797</v>
      </c>
      <c r="I82" s="45">
        <f>+F82-C82</f>
        <v>12.509966777408863</v>
      </c>
      <c r="J82" s="45">
        <f>+G82-D82</f>
        <v>46.8355481727574</v>
      </c>
      <c r="K82" s="45">
        <f>+H82-E82</f>
        <v>59.345514950166034</v>
      </c>
      <c r="L82" s="29"/>
      <c r="M82" s="54">
        <v>76.8098212834973</v>
      </c>
      <c r="N82" s="54">
        <v>54.93166777408638</v>
      </c>
      <c r="O82" s="54">
        <v>66.27283589135595</v>
      </c>
      <c r="P82" s="55">
        <v>76.21868190392955</v>
      </c>
      <c r="Q82" s="55">
        <v>56.16083331569926</v>
      </c>
      <c r="R82" s="55">
        <v>66.59728798901308</v>
      </c>
      <c r="S82" s="54">
        <f>+P82-M82</f>
        <v>-0.5911393795677498</v>
      </c>
      <c r="T82" s="54">
        <f>+Q82-N82</f>
        <v>1.229165541612879</v>
      </c>
      <c r="U82" s="54">
        <f>+R82-O82</f>
        <v>0.32445209765712946</v>
      </c>
    </row>
    <row r="83" spans="1:21" ht="12.75">
      <c r="A83" s="6">
        <v>13037</v>
      </c>
      <c r="B83" s="21" t="s">
        <v>124</v>
      </c>
      <c r="C83" s="45">
        <v>2800.26820853565</v>
      </c>
      <c r="D83" s="45">
        <v>1892.4166879631996</v>
      </c>
      <c r="E83" s="45">
        <v>4692.684896498851</v>
      </c>
      <c r="F83" s="45">
        <v>2769.0051111679013</v>
      </c>
      <c r="G83" s="45">
        <v>1934.700102223358</v>
      </c>
      <c r="H83" s="45">
        <v>4703.70521339126</v>
      </c>
      <c r="I83" s="45">
        <f>+F83-C83</f>
        <v>-31.263097367748742</v>
      </c>
      <c r="J83" s="45">
        <f>+G83-D83</f>
        <v>42.28341426015845</v>
      </c>
      <c r="K83" s="45">
        <f>+H83-E83</f>
        <v>11.020316892409028</v>
      </c>
      <c r="L83" s="29"/>
      <c r="M83" s="54">
        <v>80.59485418148367</v>
      </c>
      <c r="N83" s="54">
        <v>58.23716534738266</v>
      </c>
      <c r="O83" s="54">
        <v>69.79007877006025</v>
      </c>
      <c r="P83" s="55">
        <v>80.19128616182743</v>
      </c>
      <c r="Q83" s="55">
        <v>58.88601741662938</v>
      </c>
      <c r="R83" s="55">
        <v>69.80344606947037</v>
      </c>
      <c r="S83" s="54">
        <f>+P83-M83</f>
        <v>-0.4035680196562339</v>
      </c>
      <c r="T83" s="54">
        <f>+Q83-N83</f>
        <v>0.6488520692467219</v>
      </c>
      <c r="U83" s="54">
        <f>+R83-O83</f>
        <v>0.013367299410120381</v>
      </c>
    </row>
    <row r="84" spans="1:21" ht="12.75">
      <c r="A84" s="6">
        <v>13040</v>
      </c>
      <c r="B84" s="21" t="s">
        <v>125</v>
      </c>
      <c r="C84" s="45">
        <v>9588.022105801176</v>
      </c>
      <c r="D84" s="45">
        <v>7319.59008433427</v>
      </c>
      <c r="E84" s="45">
        <v>16907.612190135445</v>
      </c>
      <c r="F84" s="45">
        <v>9548.620240224891</v>
      </c>
      <c r="G84" s="45">
        <v>7415.932404804498</v>
      </c>
      <c r="H84" s="45">
        <v>16964.552645029387</v>
      </c>
      <c r="I84" s="45">
        <f>+F84-C84</f>
        <v>-39.40186557628476</v>
      </c>
      <c r="J84" s="45">
        <f>+G84-D84</f>
        <v>96.34232047022851</v>
      </c>
      <c r="K84" s="45">
        <f>+H84-E84</f>
        <v>56.94045489394193</v>
      </c>
      <c r="L84" s="29"/>
      <c r="M84" s="54">
        <v>74.87717380555388</v>
      </c>
      <c r="N84" s="54">
        <v>58.70701062186614</v>
      </c>
      <c r="O84" s="54">
        <v>66.89990183253055</v>
      </c>
      <c r="P84" s="55">
        <v>74.70072552493559</v>
      </c>
      <c r="Q84" s="55">
        <v>59.249250228134855</v>
      </c>
      <c r="R84" s="55">
        <v>67.0562182103221</v>
      </c>
      <c r="S84" s="54">
        <f>+P84-M84</f>
        <v>-0.17644828061828832</v>
      </c>
      <c r="T84" s="54">
        <f>+Q84-N84</f>
        <v>0.5422396062687156</v>
      </c>
      <c r="U84" s="54">
        <f>+R84-O84</f>
        <v>0.15631637779155483</v>
      </c>
    </row>
    <row r="85" spans="1:21" ht="12.75">
      <c r="A85" s="6">
        <v>13044</v>
      </c>
      <c r="B85" s="21" t="s">
        <v>126</v>
      </c>
      <c r="C85" s="45">
        <v>1889.2411193457704</v>
      </c>
      <c r="D85" s="45">
        <v>1322.1704574495272</v>
      </c>
      <c r="E85" s="45">
        <v>3211.4115767952976</v>
      </c>
      <c r="F85" s="45">
        <v>1886.4097878865318</v>
      </c>
      <c r="G85" s="45">
        <v>1350.6181957577307</v>
      </c>
      <c r="H85" s="45">
        <v>3237.0279836442633</v>
      </c>
      <c r="I85" s="45">
        <f>+F85-C85</f>
        <v>-2.831331459238527</v>
      </c>
      <c r="J85" s="45">
        <f>+G85-D85</f>
        <v>28.447738308203498</v>
      </c>
      <c r="K85" s="45">
        <f>+H85-E85</f>
        <v>25.616406848965653</v>
      </c>
      <c r="L85" s="29"/>
      <c r="M85" s="54">
        <v>78.6692117154183</v>
      </c>
      <c r="N85" s="54">
        <v>57.0392777156828</v>
      </c>
      <c r="O85" s="54">
        <v>68.04558908348972</v>
      </c>
      <c r="P85" s="55">
        <v>78.97884814262223</v>
      </c>
      <c r="Q85" s="55">
        <v>58.56973962522684</v>
      </c>
      <c r="R85" s="55">
        <v>68.95362623589868</v>
      </c>
      <c r="S85" s="54">
        <f>+P85-M85</f>
        <v>0.3096364272039267</v>
      </c>
      <c r="T85" s="54">
        <f>+Q85-N85</f>
        <v>1.5304619095440373</v>
      </c>
      <c r="U85" s="54">
        <f>+R85-O85</f>
        <v>0.9080371524089657</v>
      </c>
    </row>
    <row r="86" spans="1:21" ht="12.75">
      <c r="A86" s="6">
        <v>13046</v>
      </c>
      <c r="B86" s="21" t="s">
        <v>127</v>
      </c>
      <c r="C86" s="45">
        <v>2581.156529516995</v>
      </c>
      <c r="D86" s="45">
        <v>1905.661001788909</v>
      </c>
      <c r="E86" s="45">
        <v>4486.817531305903</v>
      </c>
      <c r="F86" s="45">
        <v>2563.140429338104</v>
      </c>
      <c r="G86" s="45">
        <v>1973.272808586762</v>
      </c>
      <c r="H86" s="45">
        <v>4536.413237924866</v>
      </c>
      <c r="I86" s="45">
        <f>+F86-C86</f>
        <v>-18.016100178891065</v>
      </c>
      <c r="J86" s="45">
        <f>+G86-D86</f>
        <v>67.61180679785298</v>
      </c>
      <c r="K86" s="45">
        <f>+H86-E86</f>
        <v>49.59570661896305</v>
      </c>
      <c r="L86" s="11"/>
      <c r="M86" s="54">
        <v>78.03950202621299</v>
      </c>
      <c r="N86" s="54">
        <v>59.16364488633682</v>
      </c>
      <c r="O86" s="54">
        <v>68.72662221499431</v>
      </c>
      <c r="P86" s="55">
        <v>77.27284984438057</v>
      </c>
      <c r="Q86" s="55">
        <v>61.43439628227777</v>
      </c>
      <c r="R86" s="55">
        <v>69.48098082286516</v>
      </c>
      <c r="S86" s="54">
        <f>+P86-M86</f>
        <v>-0.7666521818324128</v>
      </c>
      <c r="T86" s="54">
        <f>+Q86-N86</f>
        <v>2.270751395940948</v>
      </c>
      <c r="U86" s="54">
        <f>+R86-O86</f>
        <v>0.7543586078708557</v>
      </c>
    </row>
    <row r="87" spans="1:21" ht="12.75">
      <c r="A87" s="6">
        <v>13049</v>
      </c>
      <c r="B87" s="21" t="s">
        <v>128</v>
      </c>
      <c r="C87" s="45">
        <v>5894.75466394071</v>
      </c>
      <c r="D87" s="45">
        <v>4188.043572706363</v>
      </c>
      <c r="E87" s="45">
        <v>10082.798236647073</v>
      </c>
      <c r="F87" s="45">
        <v>5945.957449527217</v>
      </c>
      <c r="G87" s="45">
        <v>4309.909148990544</v>
      </c>
      <c r="H87" s="45">
        <v>10255.866598517761</v>
      </c>
      <c r="I87" s="45">
        <f>+F87-C87</f>
        <v>51.20278558650716</v>
      </c>
      <c r="J87" s="45">
        <f>+G87-D87</f>
        <v>121.86557628418086</v>
      </c>
      <c r="K87" s="45">
        <f>+H87-E87</f>
        <v>173.06836187068802</v>
      </c>
      <c r="M87" s="54">
        <v>77.02037844046136</v>
      </c>
      <c r="N87" s="54">
        <v>58.078540739236765</v>
      </c>
      <c r="O87" s="54">
        <v>67.83139854449914</v>
      </c>
      <c r="P87" s="55">
        <v>77.56777052413042</v>
      </c>
      <c r="Q87" s="55">
        <v>59.312036730070105</v>
      </c>
      <c r="R87" s="55">
        <v>68.68381059816342</v>
      </c>
      <c r="S87" s="54">
        <f>+P87-M87</f>
        <v>0.5473920836690667</v>
      </c>
      <c r="T87" s="54">
        <f>+Q87-N87</f>
        <v>1.2334959908333403</v>
      </c>
      <c r="U87" s="54">
        <f>+R87-O87</f>
        <v>0.8524120536642812</v>
      </c>
    </row>
    <row r="88" spans="1:21" ht="12.75">
      <c r="A88" s="6">
        <v>13053</v>
      </c>
      <c r="B88" s="21" t="s">
        <v>129</v>
      </c>
      <c r="C88" s="45">
        <v>3835.1988244313825</v>
      </c>
      <c r="D88" s="45">
        <v>2605.1657296192184</v>
      </c>
      <c r="E88" s="45">
        <v>6440.3645540506</v>
      </c>
      <c r="F88" s="45">
        <v>3869.275108612318</v>
      </c>
      <c r="G88" s="45">
        <v>2722.195502172247</v>
      </c>
      <c r="H88" s="45">
        <v>6591.470610784564</v>
      </c>
      <c r="I88" s="45">
        <f>+F88-C88</f>
        <v>34.076284180935545</v>
      </c>
      <c r="J88" s="45">
        <f>+G88-D88</f>
        <v>117.02977255302858</v>
      </c>
      <c r="K88" s="45">
        <f>+H88-E88</f>
        <v>151.10605673396367</v>
      </c>
      <c r="M88" s="54">
        <v>77.74576980400127</v>
      </c>
      <c r="N88" s="54">
        <v>55.3466269305124</v>
      </c>
      <c r="O88" s="54">
        <v>66.80876093413485</v>
      </c>
      <c r="P88" s="55">
        <v>78.16717391135995</v>
      </c>
      <c r="Q88" s="55">
        <v>57.68585510006881</v>
      </c>
      <c r="R88" s="55">
        <v>68.17117189765813</v>
      </c>
      <c r="S88" s="54">
        <f>+P88-M88</f>
        <v>0.4214041073586827</v>
      </c>
      <c r="T88" s="54">
        <f>+Q88-N88</f>
        <v>2.3392281695564066</v>
      </c>
      <c r="U88" s="54">
        <f>+R88-O88</f>
        <v>1.3624109635232742</v>
      </c>
    </row>
  </sheetData>
  <sheetProtection/>
  <mergeCells count="6">
    <mergeCell ref="P9:R9"/>
    <mergeCell ref="S9:U9"/>
    <mergeCell ref="C9:E9"/>
    <mergeCell ref="F9:H9"/>
    <mergeCell ref="I9:K9"/>
    <mergeCell ref="M9:O9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65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4" max="20" man="1"/>
  </rowBreaks>
  <colBreaks count="1" manualBreakCount="1">
    <brk id="2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0"/>
  <dimension ref="A3:R89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7.7109375" style="1" customWidth="1"/>
    <col min="2" max="2" width="20.28125" style="1" customWidth="1"/>
    <col min="3" max="5" width="12.57421875" style="1" customWidth="1"/>
    <col min="6" max="6" width="3.7109375" style="1" customWidth="1"/>
    <col min="7" max="18" width="9.28125" style="1" customWidth="1"/>
    <col min="19" max="16384" width="9.140625" style="1" customWidth="1"/>
  </cols>
  <sheetData>
    <row r="1" ht="34.5" customHeight="1"/>
    <row r="2" ht="12.75"/>
    <row r="3" s="2" customFormat="1" ht="15.75">
      <c r="A3" s="5" t="s">
        <v>49</v>
      </c>
    </row>
    <row r="5" s="3" customFormat="1" ht="12.75" customHeight="1">
      <c r="A5" s="16" t="s">
        <v>54</v>
      </c>
    </row>
    <row r="7" s="4" customFormat="1" ht="12.75">
      <c r="A7" s="17" t="s">
        <v>42</v>
      </c>
    </row>
    <row r="9" spans="1:18" ht="12.75">
      <c r="A9" s="20"/>
      <c r="B9" s="21"/>
      <c r="C9" s="35" t="s">
        <v>43</v>
      </c>
      <c r="D9" s="35"/>
      <c r="E9" s="35"/>
      <c r="F9" s="18"/>
      <c r="G9" s="35" t="s">
        <v>44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12.75">
      <c r="A10" s="22"/>
      <c r="B10" s="22"/>
      <c r="C10" s="19" t="s">
        <v>32</v>
      </c>
      <c r="D10" s="19" t="s">
        <v>33</v>
      </c>
      <c r="E10" s="19" t="s">
        <v>22</v>
      </c>
      <c r="F10" s="19"/>
      <c r="G10" s="35" t="s">
        <v>32</v>
      </c>
      <c r="H10" s="35"/>
      <c r="I10" s="35"/>
      <c r="J10" s="35"/>
      <c r="K10" s="35" t="s">
        <v>33</v>
      </c>
      <c r="L10" s="35"/>
      <c r="M10" s="35"/>
      <c r="N10" s="35"/>
      <c r="O10" s="35" t="s">
        <v>22</v>
      </c>
      <c r="P10" s="35"/>
      <c r="Q10" s="35"/>
      <c r="R10" s="35"/>
    </row>
    <row r="11" spans="1:18" ht="12.75">
      <c r="A11" s="22"/>
      <c r="B11" s="22"/>
      <c r="C11" s="19" t="s">
        <v>5</v>
      </c>
      <c r="D11" s="19" t="s">
        <v>5</v>
      </c>
      <c r="E11" s="19" t="s">
        <v>5</v>
      </c>
      <c r="F11" s="19"/>
      <c r="G11" s="19" t="s">
        <v>5</v>
      </c>
      <c r="H11" s="19" t="s">
        <v>6</v>
      </c>
      <c r="I11" s="19" t="s">
        <v>7</v>
      </c>
      <c r="J11" s="19" t="s">
        <v>8</v>
      </c>
      <c r="K11" s="19" t="s">
        <v>5</v>
      </c>
      <c r="L11" s="19" t="s">
        <v>6</v>
      </c>
      <c r="M11" s="19" t="s">
        <v>7</v>
      </c>
      <c r="N11" s="19" t="s">
        <v>8</v>
      </c>
      <c r="O11" s="19" t="s">
        <v>5</v>
      </c>
      <c r="P11" s="19" t="s">
        <v>6</v>
      </c>
      <c r="Q11" s="19" t="s">
        <v>7</v>
      </c>
      <c r="R11" s="19" t="s">
        <v>8</v>
      </c>
    </row>
    <row r="12" spans="1:18" ht="12.75">
      <c r="A12" s="10"/>
      <c r="B12" s="10" t="s">
        <v>10</v>
      </c>
      <c r="C12" s="26">
        <v>103469.33333333333</v>
      </c>
      <c r="D12" s="26">
        <v>119075.16666666666</v>
      </c>
      <c r="E12" s="26">
        <v>222544.5</v>
      </c>
      <c r="F12" s="21"/>
      <c r="G12" s="23">
        <v>6.73776873640651</v>
      </c>
      <c r="H12" s="23">
        <v>17.82095896832972</v>
      </c>
      <c r="I12" s="23">
        <v>6.007367952705834</v>
      </c>
      <c r="J12" s="23">
        <v>3.823400494033717</v>
      </c>
      <c r="K12" s="23">
        <v>9.670541571630169</v>
      </c>
      <c r="L12" s="23">
        <v>19.263569818438416</v>
      </c>
      <c r="M12" s="23">
        <v>8.784502844903455</v>
      </c>
      <c r="N12" s="23">
        <v>7.010244667429726</v>
      </c>
      <c r="O12" s="23">
        <v>8.042865696245947</v>
      </c>
      <c r="P12" s="23">
        <v>18.496991015892565</v>
      </c>
      <c r="Q12" s="23">
        <v>7.285727280472257</v>
      </c>
      <c r="R12" s="23">
        <v>5.028504937569032</v>
      </c>
    </row>
    <row r="13" spans="1:18" ht="12.75">
      <c r="A13" s="10" t="s">
        <v>11</v>
      </c>
      <c r="B13" s="10" t="s">
        <v>51</v>
      </c>
      <c r="C13" s="30">
        <v>33636.58333333332</v>
      </c>
      <c r="D13" s="30">
        <v>36678.416666666664</v>
      </c>
      <c r="E13" s="30">
        <v>70315</v>
      </c>
      <c r="F13"/>
      <c r="G13" s="48">
        <v>7.918643602281586</v>
      </c>
      <c r="H13" s="48">
        <v>19.02610233141536</v>
      </c>
      <c r="I13" s="48">
        <v>7.269478504880624</v>
      </c>
      <c r="J13" s="48">
        <v>4.649885723375973</v>
      </c>
      <c r="K13" s="48">
        <v>11.078401143730185</v>
      </c>
      <c r="L13" s="48">
        <v>20.704762544840506</v>
      </c>
      <c r="M13" s="48">
        <v>10.126767239631471</v>
      </c>
      <c r="N13" s="48">
        <v>8.152861636357061</v>
      </c>
      <c r="O13" s="48">
        <v>9.302679407163387</v>
      </c>
      <c r="P13" s="48">
        <v>19.820986365128142</v>
      </c>
      <c r="Q13" s="48">
        <v>8.563622511309422</v>
      </c>
      <c r="R13" s="48">
        <v>5.924149477815747</v>
      </c>
    </row>
    <row r="14" spans="1:18" ht="12.75">
      <c r="A14" s="10"/>
      <c r="B14" s="10"/>
      <c r="C14" s="22"/>
      <c r="D14" s="22"/>
      <c r="E14" s="22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2.75">
      <c r="A15" s="10" t="s">
        <v>12</v>
      </c>
      <c r="B15" s="21" t="s">
        <v>61</v>
      </c>
      <c r="C15" s="45">
        <v>22255.75</v>
      </c>
      <c r="D15" s="45">
        <v>22417.916666666664</v>
      </c>
      <c r="E15" s="45">
        <v>44673.666666666664</v>
      </c>
      <c r="F15" s="21"/>
      <c r="G15" s="48">
        <v>9.465003949820797</v>
      </c>
      <c r="H15" s="48">
        <v>21.326243612851446</v>
      </c>
      <c r="I15" s="48">
        <v>9.046377764036839</v>
      </c>
      <c r="J15" s="48">
        <v>5.272065479301861</v>
      </c>
      <c r="K15" s="48">
        <v>12.229950250972772</v>
      </c>
      <c r="L15" s="48">
        <v>22.96435782834585</v>
      </c>
      <c r="M15" s="48">
        <v>11.405902554251227</v>
      </c>
      <c r="N15" s="48">
        <v>8.093284307330205</v>
      </c>
      <c r="O15" s="48">
        <v>10.67622490484513</v>
      </c>
      <c r="P15" s="48">
        <v>22.108906830659834</v>
      </c>
      <c r="Q15" s="48">
        <v>10.108494555068418</v>
      </c>
      <c r="R15" s="48">
        <v>6.328414810797553</v>
      </c>
    </row>
    <row r="16" spans="1:18" ht="12.75">
      <c r="A16" s="6">
        <v>11001</v>
      </c>
      <c r="B16" s="21" t="s">
        <v>60</v>
      </c>
      <c r="C16" s="45">
        <v>137.83333333333331</v>
      </c>
      <c r="D16" s="45">
        <v>173.16666666666666</v>
      </c>
      <c r="E16" s="45">
        <v>311</v>
      </c>
      <c r="F16" s="21"/>
      <c r="G16" s="48">
        <v>3.7305384441917946</v>
      </c>
      <c r="H16" s="48">
        <v>14.972139006644976</v>
      </c>
      <c r="I16" s="48">
        <v>2.865384384975985</v>
      </c>
      <c r="J16" s="48">
        <v>2.4538588940469226</v>
      </c>
      <c r="K16" s="48">
        <v>5.660122161246446</v>
      </c>
      <c r="L16" s="48">
        <v>15.181546869090548</v>
      </c>
      <c r="M16" s="48">
        <v>4.594375114172864</v>
      </c>
      <c r="N16" s="48">
        <v>5.221836968543272</v>
      </c>
      <c r="O16" s="48">
        <v>4.6045791817764865</v>
      </c>
      <c r="P16" s="48">
        <v>15.07164455489336</v>
      </c>
      <c r="Q16" s="48">
        <v>3.68944666288712</v>
      </c>
      <c r="R16" s="48">
        <v>3.5075299238698587</v>
      </c>
    </row>
    <row r="17" spans="1:18" ht="12.75">
      <c r="A17" s="6">
        <v>11002</v>
      </c>
      <c r="B17" s="21" t="s">
        <v>61</v>
      </c>
      <c r="C17" s="45">
        <v>16449.083333333332</v>
      </c>
      <c r="D17" s="45">
        <v>14847</v>
      </c>
      <c r="E17" s="45">
        <v>31296.083333333336</v>
      </c>
      <c r="F17" s="21"/>
      <c r="G17" s="48">
        <v>14.580449556381398</v>
      </c>
      <c r="H17" s="48">
        <v>27.440276900551435</v>
      </c>
      <c r="I17" s="48">
        <v>14.524951826390032</v>
      </c>
      <c r="J17" s="48">
        <v>7.927191710584884</v>
      </c>
      <c r="K17" s="48">
        <v>17.234085682913182</v>
      </c>
      <c r="L17" s="48">
        <v>30.31875184752438</v>
      </c>
      <c r="M17" s="48">
        <v>16.489942710774393</v>
      </c>
      <c r="N17" s="48">
        <v>10.210231427299941</v>
      </c>
      <c r="O17" s="48">
        <v>15.729436251885225</v>
      </c>
      <c r="P17" s="48">
        <v>28.824528212936844</v>
      </c>
      <c r="Q17" s="48">
        <v>15.38290347714357</v>
      </c>
      <c r="R17" s="48">
        <v>8.816625328530526</v>
      </c>
    </row>
    <row r="18" spans="1:18" ht="12.75">
      <c r="A18" s="6">
        <v>11004</v>
      </c>
      <c r="B18" s="21" t="s">
        <v>62</v>
      </c>
      <c r="C18" s="45">
        <v>132.33333333333334</v>
      </c>
      <c r="D18" s="45">
        <v>166</v>
      </c>
      <c r="E18" s="45">
        <v>298.3333333333333</v>
      </c>
      <c r="F18" s="21"/>
      <c r="G18" s="48">
        <v>4.362567376282272</v>
      </c>
      <c r="H18" s="48">
        <v>17.92297063891226</v>
      </c>
      <c r="I18" s="48">
        <v>3.200100902329612</v>
      </c>
      <c r="J18" s="48">
        <v>2.353588687278319</v>
      </c>
      <c r="K18" s="48">
        <v>6.944018992777404</v>
      </c>
      <c r="L18" s="48">
        <v>16.197073105551567</v>
      </c>
      <c r="M18" s="48">
        <v>6.039056002970336</v>
      </c>
      <c r="N18" s="48">
        <v>5.940276180693551</v>
      </c>
      <c r="O18" s="48">
        <v>5.500318375336387</v>
      </c>
      <c r="P18" s="48">
        <v>17.170438682888463</v>
      </c>
      <c r="Q18" s="48">
        <v>4.5118892157405295</v>
      </c>
      <c r="R18" s="48">
        <v>3.689222351757055</v>
      </c>
    </row>
    <row r="19" spans="1:18" ht="12.75">
      <c r="A19" s="6">
        <v>11005</v>
      </c>
      <c r="B19" s="21" t="s">
        <v>63</v>
      </c>
      <c r="C19" s="45">
        <v>333.3333333333333</v>
      </c>
      <c r="D19" s="45">
        <v>339.9166666666667</v>
      </c>
      <c r="E19" s="45">
        <v>673.25</v>
      </c>
      <c r="F19" s="21"/>
      <c r="G19" s="48">
        <v>8.749865478214879</v>
      </c>
      <c r="H19" s="48">
        <v>23.996744010752337</v>
      </c>
      <c r="I19" s="48">
        <v>7.631752490139597</v>
      </c>
      <c r="J19" s="48">
        <v>4.952686841891177</v>
      </c>
      <c r="K19" s="48">
        <v>10.949840574035925</v>
      </c>
      <c r="L19" s="48">
        <v>22.649965286692712</v>
      </c>
      <c r="M19" s="48">
        <v>9.56018544857847</v>
      </c>
      <c r="N19" s="48">
        <v>7.900228970448582</v>
      </c>
      <c r="O19" s="48">
        <v>9.737644962124966</v>
      </c>
      <c r="P19" s="48">
        <v>23.311252557297454</v>
      </c>
      <c r="Q19" s="48">
        <v>8.505541644915759</v>
      </c>
      <c r="R19" s="48">
        <v>6.098917680121783</v>
      </c>
    </row>
    <row r="20" spans="1:18" ht="12.75">
      <c r="A20" s="6">
        <v>11007</v>
      </c>
      <c r="B20" s="21" t="s">
        <v>64</v>
      </c>
      <c r="C20" s="45">
        <v>163</v>
      </c>
      <c r="D20" s="45">
        <v>218.58333333333334</v>
      </c>
      <c r="E20" s="45">
        <v>381.58333333333337</v>
      </c>
      <c r="F20" s="21"/>
      <c r="G20" s="48">
        <v>5.926308322015867</v>
      </c>
      <c r="H20" s="48">
        <v>15.85922094385813</v>
      </c>
      <c r="I20" s="48">
        <v>5.020985005553637</v>
      </c>
      <c r="J20" s="48">
        <v>4.348518420350166</v>
      </c>
      <c r="K20" s="48">
        <v>9.352766393192333</v>
      </c>
      <c r="L20" s="48">
        <v>14.926004411859745</v>
      </c>
      <c r="M20" s="48">
        <v>8.868840110537331</v>
      </c>
      <c r="N20" s="48">
        <v>7.02451205270511</v>
      </c>
      <c r="O20" s="48">
        <v>7.500342130244619</v>
      </c>
      <c r="P20" s="48">
        <v>15.363047089932957</v>
      </c>
      <c r="Q20" s="48">
        <v>6.827949874578401</v>
      </c>
      <c r="R20" s="48">
        <v>5.373630308042153</v>
      </c>
    </row>
    <row r="21" spans="1:18" ht="12.75">
      <c r="A21" s="6">
        <v>11008</v>
      </c>
      <c r="B21" s="21" t="s">
        <v>65</v>
      </c>
      <c r="C21" s="45">
        <v>445.5833333333333</v>
      </c>
      <c r="D21" s="45">
        <v>625</v>
      </c>
      <c r="E21" s="45">
        <v>1070.5833333333333</v>
      </c>
      <c r="F21" s="21"/>
      <c r="G21" s="48">
        <v>5.01370445125269</v>
      </c>
      <c r="H21" s="48">
        <v>15.832409561224475</v>
      </c>
      <c r="I21" s="48">
        <v>4.145924812593957</v>
      </c>
      <c r="J21" s="48">
        <v>3.2282399727023736</v>
      </c>
      <c r="K21" s="48">
        <v>8.807110290626454</v>
      </c>
      <c r="L21" s="48">
        <v>16.52446020035753</v>
      </c>
      <c r="M21" s="48">
        <v>8.249822644553234</v>
      </c>
      <c r="N21" s="48">
        <v>6.620562114684986</v>
      </c>
      <c r="O21" s="48">
        <v>6.697908064669149</v>
      </c>
      <c r="P21" s="48">
        <v>16.157876401859376</v>
      </c>
      <c r="Q21" s="48">
        <v>6.051397943336094</v>
      </c>
      <c r="R21" s="48">
        <v>4.4921467714843315</v>
      </c>
    </row>
    <row r="22" spans="1:18" ht="12.75">
      <c r="A22" s="6">
        <v>11009</v>
      </c>
      <c r="B22" s="21" t="s">
        <v>66</v>
      </c>
      <c r="C22" s="45">
        <v>269.5833333333333</v>
      </c>
      <c r="D22" s="45">
        <v>422.9166666666667</v>
      </c>
      <c r="E22" s="45">
        <v>692.5</v>
      </c>
      <c r="F22" s="21"/>
      <c r="G22" s="48">
        <v>3.9562285491240843</v>
      </c>
      <c r="H22" s="48">
        <v>13.003997316059927</v>
      </c>
      <c r="I22" s="48">
        <v>2.918127674610736</v>
      </c>
      <c r="J22" s="48">
        <v>3.1553708204481223</v>
      </c>
      <c r="K22" s="48">
        <v>8.082159505051452</v>
      </c>
      <c r="L22" s="48">
        <v>13.339492109476211</v>
      </c>
      <c r="M22" s="48">
        <v>7.660789015885708</v>
      </c>
      <c r="N22" s="48">
        <v>6.109819788985011</v>
      </c>
      <c r="O22" s="48">
        <v>5.748381938337033</v>
      </c>
      <c r="P22" s="48">
        <v>13.163418033725339</v>
      </c>
      <c r="Q22" s="48">
        <v>5.067636867543977</v>
      </c>
      <c r="R22" s="48">
        <v>4.166172440178179</v>
      </c>
    </row>
    <row r="23" spans="1:18" ht="12.75">
      <c r="A23" s="6">
        <v>11013</v>
      </c>
      <c r="B23" s="21" t="s">
        <v>67</v>
      </c>
      <c r="C23" s="45">
        <v>248.58333333333334</v>
      </c>
      <c r="D23" s="45">
        <v>304.3333333333333</v>
      </c>
      <c r="E23" s="45">
        <v>552.9166666666667</v>
      </c>
      <c r="F23" s="21"/>
      <c r="G23" s="48">
        <v>4.830541724983475</v>
      </c>
      <c r="H23" s="48">
        <v>15.65639773491897</v>
      </c>
      <c r="I23" s="48">
        <v>4.042446871890029</v>
      </c>
      <c r="J23" s="48">
        <v>3.1970340531225583</v>
      </c>
      <c r="K23" s="48">
        <v>7.089958226253362</v>
      </c>
      <c r="L23" s="48">
        <v>16.317871966182917</v>
      </c>
      <c r="M23" s="48">
        <v>6.144188112063221</v>
      </c>
      <c r="N23" s="48">
        <v>5.93186560549241</v>
      </c>
      <c r="O23" s="48">
        <v>5.858079287906469</v>
      </c>
      <c r="P23" s="48">
        <v>15.974927004593328</v>
      </c>
      <c r="Q23" s="48">
        <v>5.037144206198117</v>
      </c>
      <c r="R23" s="48">
        <v>4.273170486547257</v>
      </c>
    </row>
    <row r="24" spans="1:18" ht="12.75">
      <c r="A24" s="6">
        <v>11016</v>
      </c>
      <c r="B24" s="21" t="s">
        <v>68</v>
      </c>
      <c r="C24" s="45">
        <v>187.08333333333334</v>
      </c>
      <c r="D24" s="45">
        <v>256.0833333333333</v>
      </c>
      <c r="E24" s="45">
        <v>443.1666666666667</v>
      </c>
      <c r="F24" s="21"/>
      <c r="G24" s="48">
        <v>4.730847897686401</v>
      </c>
      <c r="H24" s="48">
        <v>12.700539488279553</v>
      </c>
      <c r="I24" s="48">
        <v>3.7141942870856925</v>
      </c>
      <c r="J24" s="48">
        <v>3.7132176156025376</v>
      </c>
      <c r="K24" s="48">
        <v>9.457394726205436</v>
      </c>
      <c r="L24" s="48">
        <v>14.780178544979302</v>
      </c>
      <c r="M24" s="48">
        <v>8.94263214620118</v>
      </c>
      <c r="N24" s="48">
        <v>7.247148696847218</v>
      </c>
      <c r="O24" s="48">
        <v>6.6518579840233905</v>
      </c>
      <c r="P24" s="48">
        <v>13.622441925031659</v>
      </c>
      <c r="Q24" s="48">
        <v>5.949265833818131</v>
      </c>
      <c r="R24" s="48">
        <v>4.809552589028171</v>
      </c>
    </row>
    <row r="25" spans="1:18" ht="12.75">
      <c r="A25" s="6">
        <v>11018</v>
      </c>
      <c r="B25" s="21" t="s">
        <v>69</v>
      </c>
      <c r="C25" s="45">
        <v>143.33333333333334</v>
      </c>
      <c r="D25" s="45">
        <v>162.16666666666669</v>
      </c>
      <c r="E25" s="45">
        <v>305.5</v>
      </c>
      <c r="F25" s="21"/>
      <c r="G25" s="48">
        <v>5.988361344167907</v>
      </c>
      <c r="H25" s="48">
        <v>18.4833423893517</v>
      </c>
      <c r="I25" s="48">
        <v>4.930145218105932</v>
      </c>
      <c r="J25" s="48">
        <v>3.761444743775962</v>
      </c>
      <c r="K25" s="48">
        <v>8.412045225813985</v>
      </c>
      <c r="L25" s="48">
        <v>18.052871924277785</v>
      </c>
      <c r="M25" s="48">
        <v>6.905000192419985</v>
      </c>
      <c r="N25" s="48">
        <v>8.090092444200812</v>
      </c>
      <c r="O25" s="48">
        <v>7.069594207100387</v>
      </c>
      <c r="P25" s="48">
        <v>18.267276006622357</v>
      </c>
      <c r="Q25" s="48">
        <v>5.837846000280683</v>
      </c>
      <c r="R25" s="48">
        <v>5.313124283138775</v>
      </c>
    </row>
    <row r="26" spans="1:18" ht="12.75">
      <c r="A26" s="6">
        <v>11021</v>
      </c>
      <c r="B26" s="21" t="s">
        <v>70</v>
      </c>
      <c r="C26" s="45">
        <v>84.16666666666667</v>
      </c>
      <c r="D26" s="45">
        <v>100.33333333333333</v>
      </c>
      <c r="E26" s="45">
        <v>184.5</v>
      </c>
      <c r="F26" s="21"/>
      <c r="G26" s="48">
        <v>4.416367940208904</v>
      </c>
      <c r="H26" s="48">
        <v>15.84813061666686</v>
      </c>
      <c r="I26" s="48">
        <v>3.646094798785545</v>
      </c>
      <c r="J26" s="48">
        <v>2.3728523582463166</v>
      </c>
      <c r="K26" s="48">
        <v>6.458288593677961</v>
      </c>
      <c r="L26" s="48">
        <v>17.262178112994174</v>
      </c>
      <c r="M26" s="48">
        <v>5.179688499968405</v>
      </c>
      <c r="N26" s="48">
        <v>5.276867694644936</v>
      </c>
      <c r="O26" s="48">
        <v>5.333374301459451</v>
      </c>
      <c r="P26" s="48">
        <v>16.518697843702217</v>
      </c>
      <c r="Q26" s="48">
        <v>4.377504300877448</v>
      </c>
      <c r="R26" s="48">
        <v>3.4496613683799637</v>
      </c>
    </row>
    <row r="27" spans="1:18" ht="12.75">
      <c r="A27" s="6">
        <v>11022</v>
      </c>
      <c r="B27" s="21" t="s">
        <v>71</v>
      </c>
      <c r="C27" s="45">
        <v>144.66666666666669</v>
      </c>
      <c r="D27" s="45">
        <v>226.91666666666666</v>
      </c>
      <c r="E27" s="45">
        <v>371.5833333333333</v>
      </c>
      <c r="F27" s="21"/>
      <c r="G27" s="48">
        <v>3.4904242676136503</v>
      </c>
      <c r="H27" s="48">
        <v>10.707795312424464</v>
      </c>
      <c r="I27" s="48">
        <v>2.4460383686641487</v>
      </c>
      <c r="J27" s="48">
        <v>3.216858038664345</v>
      </c>
      <c r="K27" s="48">
        <v>7.2166338582822895</v>
      </c>
      <c r="L27" s="48">
        <v>13.363092338312843</v>
      </c>
      <c r="M27" s="48">
        <v>6.638329724889734</v>
      </c>
      <c r="N27" s="48">
        <v>5.487329905638036</v>
      </c>
      <c r="O27" s="48">
        <v>5.097844123216561</v>
      </c>
      <c r="P27" s="48">
        <v>11.938620418304781</v>
      </c>
      <c r="Q27" s="48">
        <v>4.334638766092157</v>
      </c>
      <c r="R27" s="48">
        <v>4.029021934490052</v>
      </c>
    </row>
    <row r="28" spans="1:18" ht="12.75">
      <c r="A28" s="6">
        <v>11023</v>
      </c>
      <c r="B28" s="21" t="s">
        <v>72</v>
      </c>
      <c r="C28" s="45">
        <v>284.33333333333337</v>
      </c>
      <c r="D28" s="45">
        <v>407.25</v>
      </c>
      <c r="E28" s="45">
        <v>691.5833333333334</v>
      </c>
      <c r="F28" s="21"/>
      <c r="G28" s="48">
        <v>4.642507898080299</v>
      </c>
      <c r="H28" s="48">
        <v>15.862489398183344</v>
      </c>
      <c r="I28" s="48">
        <v>3.8285216436191947</v>
      </c>
      <c r="J28" s="48">
        <v>2.914472595962525</v>
      </c>
      <c r="K28" s="48">
        <v>8.648430586248974</v>
      </c>
      <c r="L28" s="48">
        <v>14.631709989674265</v>
      </c>
      <c r="M28" s="48">
        <v>8.237044902347277</v>
      </c>
      <c r="N28" s="48">
        <v>6.87833785900918</v>
      </c>
      <c r="O28" s="48">
        <v>6.383741979285775</v>
      </c>
      <c r="P28" s="48">
        <v>15.277357677434223</v>
      </c>
      <c r="Q28" s="48">
        <v>5.843231400478336</v>
      </c>
      <c r="R28" s="48">
        <v>4.30272570676301</v>
      </c>
    </row>
    <row r="29" spans="1:18" ht="12.75">
      <c r="A29" s="6">
        <v>11024</v>
      </c>
      <c r="B29" s="21" t="s">
        <v>73</v>
      </c>
      <c r="C29" s="45">
        <v>227.83333333333334</v>
      </c>
      <c r="D29" s="45">
        <v>283.8333333333333</v>
      </c>
      <c r="E29" s="45">
        <v>511.66666666666663</v>
      </c>
      <c r="F29" s="21"/>
      <c r="G29" s="48">
        <v>4.511501859275581</v>
      </c>
      <c r="H29" s="48">
        <v>15.59842821309689</v>
      </c>
      <c r="I29" s="48">
        <v>3.597166148620713</v>
      </c>
      <c r="J29" s="48">
        <v>2.8947630132162914</v>
      </c>
      <c r="K29" s="48">
        <v>6.837098040044322</v>
      </c>
      <c r="L29" s="48">
        <v>17.487091980587667</v>
      </c>
      <c r="M29" s="48">
        <v>5.585729946096285</v>
      </c>
      <c r="N29" s="48">
        <v>5.7990004637221215</v>
      </c>
      <c r="O29" s="48">
        <v>5.560731932704719</v>
      </c>
      <c r="P29" s="48">
        <v>16.508881558412465</v>
      </c>
      <c r="Q29" s="48">
        <v>4.532291478662886</v>
      </c>
      <c r="R29" s="48">
        <v>3.9792056093338606</v>
      </c>
    </row>
    <row r="30" spans="1:18" ht="12.75">
      <c r="A30" s="6">
        <v>11025</v>
      </c>
      <c r="B30" s="21" t="s">
        <v>74</v>
      </c>
      <c r="C30" s="45">
        <v>83.91666666666667</v>
      </c>
      <c r="D30" s="45">
        <v>94.41666666666666</v>
      </c>
      <c r="E30" s="45">
        <v>178.33333333333331</v>
      </c>
      <c r="F30" s="21"/>
      <c r="G30" s="48">
        <v>4.089474481035251</v>
      </c>
      <c r="H30" s="48">
        <v>15.432965834684472</v>
      </c>
      <c r="I30" s="48">
        <v>2.754723371769041</v>
      </c>
      <c r="J30" s="48">
        <v>2.801437156900466</v>
      </c>
      <c r="K30" s="48">
        <v>5.581075378981</v>
      </c>
      <c r="L30" s="48">
        <v>13.183994170132502</v>
      </c>
      <c r="M30" s="48">
        <v>4.415733612945146</v>
      </c>
      <c r="N30" s="48">
        <v>5.464587896674096</v>
      </c>
      <c r="O30" s="48">
        <v>4.763501291716535</v>
      </c>
      <c r="P30" s="48">
        <v>14.353564997775678</v>
      </c>
      <c r="Q30" s="48">
        <v>3.5485159533498303</v>
      </c>
      <c r="R30" s="48">
        <v>3.6881617490453724</v>
      </c>
    </row>
    <row r="31" spans="1:18" ht="12.75">
      <c r="A31" s="6">
        <v>11029</v>
      </c>
      <c r="B31" s="21" t="s">
        <v>75</v>
      </c>
      <c r="C31" s="45">
        <v>360</v>
      </c>
      <c r="D31" s="45">
        <v>397.8333333333333</v>
      </c>
      <c r="E31" s="45">
        <v>757.8333333333333</v>
      </c>
      <c r="F31" s="21"/>
      <c r="G31" s="48">
        <v>6.3034376532117715</v>
      </c>
      <c r="H31" s="48">
        <v>17.06307874645927</v>
      </c>
      <c r="I31" s="48">
        <v>5.446916609101075</v>
      </c>
      <c r="J31" s="48">
        <v>4.130382008256214</v>
      </c>
      <c r="K31" s="48">
        <v>8.07884094410357</v>
      </c>
      <c r="L31" s="48">
        <v>17.36282333423789</v>
      </c>
      <c r="M31" s="48">
        <v>7.304249456559147</v>
      </c>
      <c r="N31" s="48">
        <v>5.837905772997254</v>
      </c>
      <c r="O31" s="48">
        <v>7.1254700774109825</v>
      </c>
      <c r="P31" s="48">
        <v>17.20473635652597</v>
      </c>
      <c r="Q31" s="48">
        <v>6.335678512154505</v>
      </c>
      <c r="R31" s="48">
        <v>4.825694835805442</v>
      </c>
    </row>
    <row r="32" spans="1:18" ht="12.75">
      <c r="A32" s="6">
        <v>11030</v>
      </c>
      <c r="B32" s="21" t="s">
        <v>76</v>
      </c>
      <c r="C32" s="45">
        <v>134.58333333333334</v>
      </c>
      <c r="D32" s="45">
        <v>152.83333333333331</v>
      </c>
      <c r="E32" s="45">
        <v>287.41666666666663</v>
      </c>
      <c r="F32" s="21"/>
      <c r="G32" s="48">
        <v>6.183453766403273</v>
      </c>
      <c r="H32" s="48">
        <v>17.59949221217067</v>
      </c>
      <c r="I32" s="48">
        <v>5.1396592961536</v>
      </c>
      <c r="J32" s="48">
        <v>4.574958532905138</v>
      </c>
      <c r="K32" s="48">
        <v>8.873099212669306</v>
      </c>
      <c r="L32" s="48">
        <v>18.39398877241461</v>
      </c>
      <c r="M32" s="48">
        <v>7.722758542742983</v>
      </c>
      <c r="N32" s="48">
        <v>5.9308039222659845</v>
      </c>
      <c r="O32" s="48">
        <v>7.371657728385713</v>
      </c>
      <c r="P32" s="48">
        <v>18.015817451357222</v>
      </c>
      <c r="Q32" s="48">
        <v>6.308282531267606</v>
      </c>
      <c r="R32" s="48">
        <v>5.034088989996903</v>
      </c>
    </row>
    <row r="33" spans="1:18" ht="12.75">
      <c r="A33" s="6">
        <v>11035</v>
      </c>
      <c r="B33" s="21" t="s">
        <v>77</v>
      </c>
      <c r="C33" s="45">
        <v>196.16666666666669</v>
      </c>
      <c r="D33" s="45">
        <v>253.16666666666666</v>
      </c>
      <c r="E33" s="45">
        <v>449.3333333333333</v>
      </c>
      <c r="F33" s="21"/>
      <c r="G33" s="48">
        <v>4.329468309791709</v>
      </c>
      <c r="H33" s="48">
        <v>15.084363561664302</v>
      </c>
      <c r="I33" s="48">
        <v>3.0327175526628474</v>
      </c>
      <c r="J33" s="48">
        <v>3.518400833403835</v>
      </c>
      <c r="K33" s="48">
        <v>7.030252537429278</v>
      </c>
      <c r="L33" s="48">
        <v>12.499248923846421</v>
      </c>
      <c r="M33" s="48">
        <v>6.392738062253388</v>
      </c>
      <c r="N33" s="48">
        <v>6.372382554146465</v>
      </c>
      <c r="O33" s="48">
        <v>5.525449899126794</v>
      </c>
      <c r="P33" s="48">
        <v>13.890982196853374</v>
      </c>
      <c r="Q33" s="48">
        <v>4.612542343869594</v>
      </c>
      <c r="R33" s="48">
        <v>4.514714874021328</v>
      </c>
    </row>
    <row r="34" spans="1:18" ht="12.75">
      <c r="A34" s="6">
        <v>11037</v>
      </c>
      <c r="B34" s="21" t="s">
        <v>78</v>
      </c>
      <c r="C34" s="45">
        <v>168.16666666666666</v>
      </c>
      <c r="D34" s="45">
        <v>186.58333333333334</v>
      </c>
      <c r="E34" s="45">
        <v>354.75</v>
      </c>
      <c r="F34" s="21"/>
      <c r="G34" s="48">
        <v>4.494013761761347</v>
      </c>
      <c r="H34" s="48">
        <v>17.631068929877138</v>
      </c>
      <c r="I34" s="48">
        <v>3.25104836316792</v>
      </c>
      <c r="J34" s="48">
        <v>2.993717143747773</v>
      </c>
      <c r="K34" s="48">
        <v>6.200252759075141</v>
      </c>
      <c r="L34" s="48">
        <v>13.205282520132888</v>
      </c>
      <c r="M34" s="48">
        <v>4.9036877905072025</v>
      </c>
      <c r="N34" s="48">
        <v>7.393007347206069</v>
      </c>
      <c r="O34" s="48">
        <v>5.254542894294702</v>
      </c>
      <c r="P34" s="48">
        <v>15.464488417223542</v>
      </c>
      <c r="Q34" s="48">
        <v>4.018198195896206</v>
      </c>
      <c r="R34" s="48">
        <v>4.573642351449326</v>
      </c>
    </row>
    <row r="35" spans="1:18" ht="12.75">
      <c r="A35" s="6">
        <v>11038</v>
      </c>
      <c r="B35" s="21" t="s">
        <v>79</v>
      </c>
      <c r="C35" s="45">
        <v>80.41666666666667</v>
      </c>
      <c r="D35" s="45">
        <v>104.08333333333336</v>
      </c>
      <c r="E35" s="45">
        <v>184.5</v>
      </c>
      <c r="F35" s="21"/>
      <c r="G35" s="48">
        <v>4.155168246924051</v>
      </c>
      <c r="H35" s="48">
        <v>16.9910793195249</v>
      </c>
      <c r="I35" s="48">
        <v>3.019130851913243</v>
      </c>
      <c r="J35" s="48">
        <v>2.262748017523111</v>
      </c>
      <c r="K35" s="48">
        <v>6.474113864172136</v>
      </c>
      <c r="L35" s="48">
        <v>19.373978040905385</v>
      </c>
      <c r="M35" s="48">
        <v>5.263576168450957</v>
      </c>
      <c r="N35" s="48">
        <v>5.019608328576265</v>
      </c>
      <c r="O35" s="48">
        <v>5.207413930628644</v>
      </c>
      <c r="P35" s="48">
        <v>18.041877543009893</v>
      </c>
      <c r="Q35" s="48">
        <v>4.088395391846127</v>
      </c>
      <c r="R35" s="48">
        <v>3.299084463622395</v>
      </c>
    </row>
    <row r="36" spans="1:18" ht="12.75">
      <c r="A36" s="6">
        <v>11039</v>
      </c>
      <c r="B36" s="21" t="s">
        <v>80</v>
      </c>
      <c r="C36" s="45">
        <v>194.25</v>
      </c>
      <c r="D36" s="45">
        <v>249.25</v>
      </c>
      <c r="E36" s="45">
        <v>443.5</v>
      </c>
      <c r="F36" s="21"/>
      <c r="G36" s="48">
        <v>4.382809372752424</v>
      </c>
      <c r="H36" s="48">
        <v>15.751532629720986</v>
      </c>
      <c r="I36" s="48">
        <v>3.725262920950343</v>
      </c>
      <c r="J36" s="48">
        <v>2.4832789441017202</v>
      </c>
      <c r="K36" s="48">
        <v>7.1626530137045545</v>
      </c>
      <c r="L36" s="48">
        <v>13.148506156629743</v>
      </c>
      <c r="M36" s="48">
        <v>6.937931556422481</v>
      </c>
      <c r="N36" s="48">
        <v>5.137847022729799</v>
      </c>
      <c r="O36" s="48">
        <v>5.605448771650365</v>
      </c>
      <c r="P36" s="48">
        <v>14.510124135006672</v>
      </c>
      <c r="Q36" s="48">
        <v>5.227709370795252</v>
      </c>
      <c r="R36" s="48">
        <v>3.442149945358696</v>
      </c>
    </row>
    <row r="37" spans="1:18" ht="12.75">
      <c r="A37" s="6">
        <v>11040</v>
      </c>
      <c r="B37" s="21" t="s">
        <v>81</v>
      </c>
      <c r="C37" s="45">
        <v>468.83333333333337</v>
      </c>
      <c r="D37" s="45">
        <v>592.0833333333334</v>
      </c>
      <c r="E37" s="45">
        <v>1060.9166666666667</v>
      </c>
      <c r="F37" s="21"/>
      <c r="G37" s="48">
        <v>5.820639763430831</v>
      </c>
      <c r="H37" s="48">
        <v>18.556647417816556</v>
      </c>
      <c r="I37" s="48">
        <v>4.62574387159002</v>
      </c>
      <c r="J37" s="48">
        <v>3.7809838142714285</v>
      </c>
      <c r="K37" s="48">
        <v>9.15903930615871</v>
      </c>
      <c r="L37" s="48">
        <v>15.763936934907269</v>
      </c>
      <c r="M37" s="48">
        <v>8.47277503706024</v>
      </c>
      <c r="N37" s="48">
        <v>7.704965589264846</v>
      </c>
      <c r="O37" s="48">
        <v>7.30702140680609</v>
      </c>
      <c r="P37" s="48">
        <v>17.23739089816899</v>
      </c>
      <c r="Q37" s="48">
        <v>6.416758887157456</v>
      </c>
      <c r="R37" s="48">
        <v>5.200425605934536</v>
      </c>
    </row>
    <row r="38" spans="1:18" ht="12.75">
      <c r="A38" s="6">
        <v>11044</v>
      </c>
      <c r="B38" s="21" t="s">
        <v>82</v>
      </c>
      <c r="C38" s="45">
        <v>192.08333333333334</v>
      </c>
      <c r="D38" s="45">
        <v>317.33333333333337</v>
      </c>
      <c r="E38" s="45">
        <v>509.41666666666674</v>
      </c>
      <c r="F38" s="21"/>
      <c r="G38" s="48">
        <v>3.894219063231605</v>
      </c>
      <c r="H38" s="48">
        <v>12.612464619833027</v>
      </c>
      <c r="I38" s="48">
        <v>2.723869305458287</v>
      </c>
      <c r="J38" s="48">
        <v>3.2471645893137766</v>
      </c>
      <c r="K38" s="48">
        <v>8.369178957233386</v>
      </c>
      <c r="L38" s="48">
        <v>14.113609549690054</v>
      </c>
      <c r="M38" s="48">
        <v>7.495707489767786</v>
      </c>
      <c r="N38" s="48">
        <v>7.71743606052586</v>
      </c>
      <c r="O38" s="48">
        <v>5.83911161930808</v>
      </c>
      <c r="P38" s="48">
        <v>13.331174840651109</v>
      </c>
      <c r="Q38" s="48">
        <v>4.882272731532222</v>
      </c>
      <c r="R38" s="48">
        <v>4.826057602114346</v>
      </c>
    </row>
    <row r="39" spans="1:18" ht="12.75">
      <c r="A39" s="6">
        <v>11050</v>
      </c>
      <c r="B39" s="21" t="s">
        <v>83</v>
      </c>
      <c r="C39" s="45">
        <v>96.58333333333333</v>
      </c>
      <c r="D39" s="45">
        <v>125.41666666666666</v>
      </c>
      <c r="E39" s="45">
        <v>222</v>
      </c>
      <c r="F39" s="21"/>
      <c r="G39" s="48">
        <v>4.537342929068924</v>
      </c>
      <c r="H39" s="48">
        <v>16.887724373813697</v>
      </c>
      <c r="I39" s="48">
        <v>3.463733063094465</v>
      </c>
      <c r="J39" s="48">
        <v>2.791346147963208</v>
      </c>
      <c r="K39" s="48">
        <v>6.84789472696299</v>
      </c>
      <c r="L39" s="48">
        <v>15.074483372008396</v>
      </c>
      <c r="M39" s="48">
        <v>6.104753576494842</v>
      </c>
      <c r="N39" s="48">
        <v>4.653616065674859</v>
      </c>
      <c r="O39" s="48">
        <v>5.605925951885405</v>
      </c>
      <c r="P39" s="48">
        <v>15.96916348060635</v>
      </c>
      <c r="Q39" s="48">
        <v>4.732426821021223</v>
      </c>
      <c r="R39" s="48">
        <v>3.4948348417761546</v>
      </c>
    </row>
    <row r="40" spans="1:18" ht="12.75">
      <c r="A40" s="6">
        <v>11052</v>
      </c>
      <c r="B40" s="21" t="s">
        <v>84</v>
      </c>
      <c r="C40" s="45">
        <v>140.83333333333331</v>
      </c>
      <c r="D40" s="45">
        <v>184.5</v>
      </c>
      <c r="E40" s="45">
        <v>325.33333333333337</v>
      </c>
      <c r="F40" s="21"/>
      <c r="G40" s="48">
        <v>4.527883664737726</v>
      </c>
      <c r="H40" s="48">
        <v>13.354545947783988</v>
      </c>
      <c r="I40" s="48">
        <v>3.5605394266959647</v>
      </c>
      <c r="J40" s="48">
        <v>3.648996315556103</v>
      </c>
      <c r="K40" s="48">
        <v>7.36405371655368</v>
      </c>
      <c r="L40" s="48">
        <v>12.776301931115109</v>
      </c>
      <c r="M40" s="48">
        <v>6.878379591897517</v>
      </c>
      <c r="N40" s="48">
        <v>5.805557755137214</v>
      </c>
      <c r="O40" s="48">
        <v>5.79320944518126</v>
      </c>
      <c r="P40" s="48">
        <v>13.073522594941716</v>
      </c>
      <c r="Q40" s="48">
        <v>5.089262060450835</v>
      </c>
      <c r="R40" s="48">
        <v>4.459680293264277</v>
      </c>
    </row>
    <row r="41" spans="1:18" ht="12.75">
      <c r="A41" s="6">
        <v>11053</v>
      </c>
      <c r="B41" s="21" t="s">
        <v>85</v>
      </c>
      <c r="C41" s="45">
        <v>173.66666666666666</v>
      </c>
      <c r="D41" s="45">
        <v>272</v>
      </c>
      <c r="E41" s="45">
        <v>445.6666666666667</v>
      </c>
      <c r="F41" s="21"/>
      <c r="G41" s="48">
        <v>3.5542077402482013</v>
      </c>
      <c r="H41" s="48">
        <v>9.780649114170577</v>
      </c>
      <c r="I41" s="48">
        <v>2.730225357632209</v>
      </c>
      <c r="J41" s="48">
        <v>2.777728676685658</v>
      </c>
      <c r="K41" s="48">
        <v>7.7666710898263975</v>
      </c>
      <c r="L41" s="48">
        <v>15.256309792081236</v>
      </c>
      <c r="M41" s="48">
        <v>6.821969509732</v>
      </c>
      <c r="N41" s="48">
        <v>5.402073359260496</v>
      </c>
      <c r="O41" s="48">
        <v>5.312910669808391</v>
      </c>
      <c r="P41" s="48">
        <v>12.278213892057769</v>
      </c>
      <c r="Q41" s="48">
        <v>4.5193135779713565</v>
      </c>
      <c r="R41" s="48">
        <v>3.6056237507807447</v>
      </c>
    </row>
    <row r="42" spans="1:18" ht="12.75">
      <c r="A42" s="6">
        <v>11054</v>
      </c>
      <c r="B42" s="21" t="s">
        <v>86</v>
      </c>
      <c r="C42" s="45">
        <v>121.25</v>
      </c>
      <c r="D42" s="45">
        <v>155.16666666666666</v>
      </c>
      <c r="E42" s="45">
        <v>276.4166666666667</v>
      </c>
      <c r="F42" s="21"/>
      <c r="G42" s="48">
        <v>3.695240247574163</v>
      </c>
      <c r="H42" s="48">
        <v>11.914388349258472</v>
      </c>
      <c r="I42" s="48">
        <v>2.6825900470719555</v>
      </c>
      <c r="J42" s="48">
        <v>2.7182999664810126</v>
      </c>
      <c r="K42" s="48">
        <v>6.112660502340986</v>
      </c>
      <c r="L42" s="48">
        <v>13.423671358039405</v>
      </c>
      <c r="M42" s="48">
        <v>5.239411098308711</v>
      </c>
      <c r="N42" s="48">
        <v>4.821307912324011</v>
      </c>
      <c r="O42" s="48">
        <v>4.749675838301829</v>
      </c>
      <c r="P42" s="48">
        <v>12.594255025604074</v>
      </c>
      <c r="Q42" s="48">
        <v>3.8730881640316697</v>
      </c>
      <c r="R42" s="48">
        <v>3.4264042928771015</v>
      </c>
    </row>
    <row r="43" spans="1:18" ht="12.75">
      <c r="A43" s="6">
        <v>11055</v>
      </c>
      <c r="B43" s="21" t="s">
        <v>87</v>
      </c>
      <c r="C43" s="45">
        <v>218.25</v>
      </c>
      <c r="D43" s="45">
        <v>265.16666666666663</v>
      </c>
      <c r="E43" s="45">
        <v>483.4166666666667</v>
      </c>
      <c r="F43" s="21"/>
      <c r="G43" s="48">
        <v>4.271919447363901</v>
      </c>
      <c r="H43" s="48">
        <v>13.533790340723192</v>
      </c>
      <c r="I43" s="48">
        <v>3.5088247787966065</v>
      </c>
      <c r="J43" s="48">
        <v>2.7659252106087826</v>
      </c>
      <c r="K43" s="48">
        <v>6.435533538194788</v>
      </c>
      <c r="L43" s="48">
        <v>10.814103877765637</v>
      </c>
      <c r="M43" s="48">
        <v>5.88609926929439</v>
      </c>
      <c r="N43" s="48">
        <v>5.993046424939486</v>
      </c>
      <c r="O43" s="48">
        <v>5.237849201046312</v>
      </c>
      <c r="P43" s="48">
        <v>12.249940569238639</v>
      </c>
      <c r="Q43" s="48">
        <v>4.630324838769474</v>
      </c>
      <c r="R43" s="48">
        <v>3.951003912384718</v>
      </c>
    </row>
    <row r="44" spans="1:18" ht="12.75">
      <c r="A44" s="6">
        <v>11056</v>
      </c>
      <c r="B44" s="21" t="s">
        <v>88</v>
      </c>
      <c r="C44" s="45">
        <v>251.5</v>
      </c>
      <c r="D44" s="45">
        <v>316</v>
      </c>
      <c r="E44" s="45">
        <v>567.5</v>
      </c>
      <c r="F44" s="21"/>
      <c r="G44" s="48">
        <v>5.308990494450272</v>
      </c>
      <c r="H44" s="48">
        <v>16.37867358178113</v>
      </c>
      <c r="I44" s="48">
        <v>4.1881972232026365</v>
      </c>
      <c r="J44" s="48">
        <v>3.560454327863939</v>
      </c>
      <c r="K44" s="48">
        <v>8.448811612190777</v>
      </c>
      <c r="L44" s="48">
        <v>16.254073109874565</v>
      </c>
      <c r="M44" s="48">
        <v>7.6504361836274155</v>
      </c>
      <c r="N44" s="48">
        <v>6.2021844056797635</v>
      </c>
      <c r="O44" s="48">
        <v>6.694255166856451</v>
      </c>
      <c r="P44" s="48">
        <v>16.319576450670287</v>
      </c>
      <c r="Q44" s="48">
        <v>5.789534681802409</v>
      </c>
      <c r="R44" s="48">
        <v>4.47458986478347</v>
      </c>
    </row>
    <row r="45" spans="1:18" ht="12.75">
      <c r="A45" s="6">
        <v>11057</v>
      </c>
      <c r="B45" s="21" t="s">
        <v>89</v>
      </c>
      <c r="C45" s="45">
        <v>124.5</v>
      </c>
      <c r="D45" s="45">
        <v>218.58333333333334</v>
      </c>
      <c r="E45" s="45">
        <v>343.08333333333337</v>
      </c>
      <c r="F45" s="21"/>
      <c r="G45" s="48">
        <v>3.2828420758626797</v>
      </c>
      <c r="H45" s="48">
        <v>9.718414288786652</v>
      </c>
      <c r="I45" s="48">
        <v>2.24838637889383</v>
      </c>
      <c r="J45" s="48">
        <v>3.010585127521525</v>
      </c>
      <c r="K45" s="48">
        <v>7.493740594784641</v>
      </c>
      <c r="L45" s="48">
        <v>15.219704355384927</v>
      </c>
      <c r="M45" s="48">
        <v>6.4909450579410475</v>
      </c>
      <c r="N45" s="48">
        <v>6.012252746785078</v>
      </c>
      <c r="O45" s="48">
        <v>5.113530228835779</v>
      </c>
      <c r="P45" s="48">
        <v>12.193328220872996</v>
      </c>
      <c r="Q45" s="48">
        <v>4.1822672541509895</v>
      </c>
      <c r="R45" s="48">
        <v>4.059592333432422</v>
      </c>
    </row>
    <row r="46" spans="1:18" ht="12.75">
      <c r="A46" s="10"/>
      <c r="B46" s="21"/>
      <c r="C46" s="45"/>
      <c r="D46" s="45"/>
      <c r="E46" s="45"/>
      <c r="F46" s="21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</row>
    <row r="47" spans="1:18" ht="12.75">
      <c r="A47" s="10" t="s">
        <v>12</v>
      </c>
      <c r="B47" s="21" t="s">
        <v>96</v>
      </c>
      <c r="C47" s="45">
        <v>5319.75</v>
      </c>
      <c r="D47" s="45">
        <v>5699.166666666667</v>
      </c>
      <c r="E47" s="45">
        <v>11018.91666666667</v>
      </c>
      <c r="F47" s="21"/>
      <c r="G47" s="48">
        <v>6.728941817848345</v>
      </c>
      <c r="H47" s="48">
        <v>19.126783858860453</v>
      </c>
      <c r="I47" s="48">
        <v>5.752470570801419</v>
      </c>
      <c r="J47" s="48">
        <v>4.130254806365559</v>
      </c>
      <c r="K47" s="48">
        <v>8.992744266287268</v>
      </c>
      <c r="L47" s="48">
        <v>19.24494103337666</v>
      </c>
      <c r="M47" s="48">
        <v>7.859183783492371</v>
      </c>
      <c r="N47" s="48">
        <v>7.087400454352548</v>
      </c>
      <c r="O47" s="48">
        <v>7.736215001799095</v>
      </c>
      <c r="P47" s="48">
        <v>19.18239523176132</v>
      </c>
      <c r="Q47" s="48">
        <v>6.725921202096495</v>
      </c>
      <c r="R47" s="48">
        <v>5.217923604309499</v>
      </c>
    </row>
    <row r="48" spans="1:18" ht="12.75">
      <c r="A48" s="6">
        <v>12002</v>
      </c>
      <c r="B48" s="21" t="s">
        <v>90</v>
      </c>
      <c r="C48" s="45">
        <v>160.91666666666666</v>
      </c>
      <c r="D48" s="45">
        <v>187.16666666666666</v>
      </c>
      <c r="E48" s="45">
        <v>348.08333333333337</v>
      </c>
      <c r="F48" s="21"/>
      <c r="G48" s="48">
        <v>5.889761176437019</v>
      </c>
      <c r="H48" s="48">
        <v>18.01319997278356</v>
      </c>
      <c r="I48" s="48">
        <v>4.38580782187918</v>
      </c>
      <c r="J48" s="48">
        <v>5.447290887711556</v>
      </c>
      <c r="K48" s="48">
        <v>9.250057221896837</v>
      </c>
      <c r="L48" s="48">
        <v>17.47212680151751</v>
      </c>
      <c r="M48" s="48">
        <v>8.1137865578595</v>
      </c>
      <c r="N48" s="48">
        <v>9.028114530065244</v>
      </c>
      <c r="O48" s="48">
        <v>7.3195126951988625</v>
      </c>
      <c r="P48" s="48">
        <v>17.7630140360318</v>
      </c>
      <c r="Q48" s="48">
        <v>6.06221174614414</v>
      </c>
      <c r="R48" s="48">
        <v>6.569915568095978</v>
      </c>
    </row>
    <row r="49" spans="1:18" ht="12.75">
      <c r="A49" s="6">
        <v>12005</v>
      </c>
      <c r="B49" s="21" t="s">
        <v>91</v>
      </c>
      <c r="C49" s="45">
        <v>156.91666666666669</v>
      </c>
      <c r="D49" s="45">
        <v>168.41666666666666</v>
      </c>
      <c r="E49" s="45">
        <v>325.3333333333333</v>
      </c>
      <c r="F49" s="21"/>
      <c r="G49" s="48">
        <v>4.614586783686848</v>
      </c>
      <c r="H49" s="48">
        <v>16.098234387196243</v>
      </c>
      <c r="I49" s="48">
        <v>3.774722037316974</v>
      </c>
      <c r="J49" s="48">
        <v>3.6856160374597593</v>
      </c>
      <c r="K49" s="48">
        <v>5.792546536104536</v>
      </c>
      <c r="L49" s="48">
        <v>16.09739341428744</v>
      </c>
      <c r="M49" s="48">
        <v>5.0700541239982435</v>
      </c>
      <c r="N49" s="48">
        <v>4.688381941087348</v>
      </c>
      <c r="O49" s="48">
        <v>5.157536674259182</v>
      </c>
      <c r="P49" s="48">
        <v>16.09784010951075</v>
      </c>
      <c r="Q49" s="48">
        <v>4.400058530875037</v>
      </c>
      <c r="R49" s="48">
        <v>4.0788048283815135</v>
      </c>
    </row>
    <row r="50" spans="1:18" ht="12.75">
      <c r="A50" s="6">
        <v>12007</v>
      </c>
      <c r="B50" s="21" t="s">
        <v>92</v>
      </c>
      <c r="C50" s="45">
        <v>218.16666666666669</v>
      </c>
      <c r="D50" s="45">
        <v>249.5</v>
      </c>
      <c r="E50" s="45">
        <v>467.6666666666667</v>
      </c>
      <c r="F50" s="21"/>
      <c r="G50" s="48">
        <v>4.267408416192995</v>
      </c>
      <c r="H50" s="48">
        <v>15.50316035532123</v>
      </c>
      <c r="I50" s="48">
        <v>3.0438570669364062</v>
      </c>
      <c r="J50" s="48">
        <v>3.3035422498188374</v>
      </c>
      <c r="K50" s="48">
        <v>6.0451959107292</v>
      </c>
      <c r="L50" s="48">
        <v>15.625806299294926</v>
      </c>
      <c r="M50" s="48">
        <v>4.795113188738671</v>
      </c>
      <c r="N50" s="48">
        <v>5.147750828041614</v>
      </c>
      <c r="O50" s="48">
        <v>5.061526564365257</v>
      </c>
      <c r="P50" s="48">
        <v>15.562976000526376</v>
      </c>
      <c r="Q50" s="48">
        <v>3.8564787533555944</v>
      </c>
      <c r="R50" s="48">
        <v>3.970216732243282</v>
      </c>
    </row>
    <row r="51" spans="1:18" ht="12.75">
      <c r="A51" s="6">
        <v>12009</v>
      </c>
      <c r="B51" s="21" t="s">
        <v>93</v>
      </c>
      <c r="C51" s="45">
        <v>223.08333333333331</v>
      </c>
      <c r="D51" s="45">
        <v>232.25</v>
      </c>
      <c r="E51" s="45">
        <v>455.33333333333337</v>
      </c>
      <c r="F51" s="21"/>
      <c r="G51" s="48">
        <v>5.457283491104219</v>
      </c>
      <c r="H51" s="48">
        <v>16.745749568510387</v>
      </c>
      <c r="I51" s="48">
        <v>4.440727534369322</v>
      </c>
      <c r="J51" s="48">
        <v>3.498994104987367</v>
      </c>
      <c r="K51" s="48">
        <v>7.009216953575885</v>
      </c>
      <c r="L51" s="48">
        <v>17.945681796823607</v>
      </c>
      <c r="M51" s="48">
        <v>5.929410335975342</v>
      </c>
      <c r="N51" s="48">
        <v>4.413681457805819</v>
      </c>
      <c r="O51" s="48">
        <v>6.1520695746597545</v>
      </c>
      <c r="P51" s="48">
        <v>17.314561092279916</v>
      </c>
      <c r="Q51" s="48">
        <v>5.131630722150262</v>
      </c>
      <c r="R51" s="48">
        <v>3.843360903986823</v>
      </c>
    </row>
    <row r="52" spans="1:18" ht="12.75">
      <c r="A52" s="6">
        <v>12014</v>
      </c>
      <c r="B52" s="21" t="s">
        <v>94</v>
      </c>
      <c r="C52" s="45">
        <v>548.6666666666666</v>
      </c>
      <c r="D52" s="45">
        <v>766.5833333333334</v>
      </c>
      <c r="E52" s="45">
        <v>1315.25</v>
      </c>
      <c r="F52" s="21"/>
      <c r="G52" s="48">
        <v>5.547462079042583</v>
      </c>
      <c r="H52" s="48">
        <v>16.099871459262634</v>
      </c>
      <c r="I52" s="48">
        <v>4.622853145402216</v>
      </c>
      <c r="J52" s="48">
        <v>3.883291004063864</v>
      </c>
      <c r="K52" s="48">
        <v>9.957477587129295</v>
      </c>
      <c r="L52" s="48">
        <v>18.346802347949914</v>
      </c>
      <c r="M52" s="48">
        <v>8.685429179701924</v>
      </c>
      <c r="N52" s="48">
        <v>10.550960671900967</v>
      </c>
      <c r="O52" s="48">
        <v>7.477694222653182</v>
      </c>
      <c r="P52" s="48">
        <v>17.143186076793597</v>
      </c>
      <c r="Q52" s="48">
        <v>6.490616309851682</v>
      </c>
      <c r="R52" s="48">
        <v>6.116459433307084</v>
      </c>
    </row>
    <row r="53" spans="1:18" ht="12.75">
      <c r="A53" s="6">
        <v>12021</v>
      </c>
      <c r="B53" s="21" t="s">
        <v>95</v>
      </c>
      <c r="C53" s="45">
        <v>523.5</v>
      </c>
      <c r="D53" s="45">
        <v>616.5</v>
      </c>
      <c r="E53" s="45">
        <v>1140</v>
      </c>
      <c r="F53" s="21"/>
      <c r="G53" s="48">
        <v>6.331195430818568</v>
      </c>
      <c r="H53" s="48">
        <v>17.479967778861237</v>
      </c>
      <c r="I53" s="48">
        <v>4.945808310168784</v>
      </c>
      <c r="J53" s="48">
        <v>5.196104974644614</v>
      </c>
      <c r="K53" s="48">
        <v>9.023152007640446</v>
      </c>
      <c r="L53" s="48">
        <v>19.848428291650944</v>
      </c>
      <c r="M53" s="48">
        <v>7.80928594977527</v>
      </c>
      <c r="N53" s="48">
        <v>6.952203146800969</v>
      </c>
      <c r="O53" s="48">
        <v>7.54916662546942</v>
      </c>
      <c r="P53" s="48">
        <v>18.584241327060877</v>
      </c>
      <c r="Q53" s="48">
        <v>6.28804203711775</v>
      </c>
      <c r="R53" s="48">
        <v>5.8712914310690225</v>
      </c>
    </row>
    <row r="54" spans="1:18" ht="12.75">
      <c r="A54" s="6">
        <v>12025</v>
      </c>
      <c r="B54" s="21" t="s">
        <v>96</v>
      </c>
      <c r="C54" s="45">
        <v>2134.25</v>
      </c>
      <c r="D54" s="45">
        <v>1844.5</v>
      </c>
      <c r="E54" s="45">
        <v>3978.75</v>
      </c>
      <c r="F54" s="21"/>
      <c r="G54" s="48">
        <v>10.956231295226274</v>
      </c>
      <c r="H54" s="48">
        <v>26.404402735251725</v>
      </c>
      <c r="I54" s="48">
        <v>10.143468011345513</v>
      </c>
      <c r="J54" s="48">
        <v>5.333827564840223</v>
      </c>
      <c r="K54" s="48">
        <v>11.648417048756674</v>
      </c>
      <c r="L54" s="48">
        <v>23.59886343175783</v>
      </c>
      <c r="M54" s="48">
        <v>10.47198665143368</v>
      </c>
      <c r="N54" s="48">
        <v>7.680033020690624</v>
      </c>
      <c r="O54" s="48">
        <v>11.266601987907821</v>
      </c>
      <c r="P54" s="48">
        <v>25.05166106296905</v>
      </c>
      <c r="Q54" s="48">
        <v>10.292863990667703</v>
      </c>
      <c r="R54" s="48">
        <v>6.279284792811126</v>
      </c>
    </row>
    <row r="55" spans="1:18" ht="12.75">
      <c r="A55" s="6">
        <v>12026</v>
      </c>
      <c r="B55" s="21" t="s">
        <v>97</v>
      </c>
      <c r="C55" s="45">
        <v>281.5833333333333</v>
      </c>
      <c r="D55" s="45">
        <v>378.1666666666667</v>
      </c>
      <c r="E55" s="45">
        <v>659.75</v>
      </c>
      <c r="F55" s="21"/>
      <c r="G55" s="48">
        <v>5.302965487110507</v>
      </c>
      <c r="H55" s="48">
        <v>13.759643531695618</v>
      </c>
      <c r="I55" s="48">
        <v>4.300602088091395</v>
      </c>
      <c r="J55" s="48">
        <v>4.716162876451189</v>
      </c>
      <c r="K55" s="48">
        <v>9.300629489183459</v>
      </c>
      <c r="L55" s="48">
        <v>16.370315011703664</v>
      </c>
      <c r="M55" s="48">
        <v>8.372718765946999</v>
      </c>
      <c r="N55" s="48">
        <v>8.87292311325065</v>
      </c>
      <c r="O55" s="48">
        <v>7.03661648478453</v>
      </c>
      <c r="P55" s="48">
        <v>14.96025845077872</v>
      </c>
      <c r="Q55" s="48">
        <v>6.158878560972524</v>
      </c>
      <c r="R55" s="48">
        <v>6.095606814733158</v>
      </c>
    </row>
    <row r="56" spans="1:18" ht="12.75">
      <c r="A56" s="6">
        <v>12029</v>
      </c>
      <c r="B56" s="21" t="s">
        <v>98</v>
      </c>
      <c r="C56" s="45">
        <v>185.41666666666669</v>
      </c>
      <c r="D56" s="45">
        <v>255.91666666666666</v>
      </c>
      <c r="E56" s="45">
        <v>441.33333333333337</v>
      </c>
      <c r="F56" s="21"/>
      <c r="G56" s="48">
        <v>4.537694607725429</v>
      </c>
      <c r="H56" s="48">
        <v>14.381197524609151</v>
      </c>
      <c r="I56" s="48">
        <v>3.59279256010477</v>
      </c>
      <c r="J56" s="48">
        <v>3.797991186673401</v>
      </c>
      <c r="K56" s="48">
        <v>7.987010457672225</v>
      </c>
      <c r="L56" s="48">
        <v>15.704410757005638</v>
      </c>
      <c r="M56" s="48">
        <v>6.806492424765712</v>
      </c>
      <c r="N56" s="48">
        <v>8.647264393811803</v>
      </c>
      <c r="O56" s="48">
        <v>6.053703259858986</v>
      </c>
      <c r="P56" s="48">
        <v>15.022604183784427</v>
      </c>
      <c r="Q56" s="48">
        <v>5.0720894606725295</v>
      </c>
      <c r="R56" s="48">
        <v>5.478337466713459</v>
      </c>
    </row>
    <row r="57" spans="1:18" ht="12.75">
      <c r="A57" s="6">
        <v>12030</v>
      </c>
      <c r="B57" s="21" t="s">
        <v>99</v>
      </c>
      <c r="C57" s="45">
        <v>159.33333333333334</v>
      </c>
      <c r="D57" s="45">
        <v>178</v>
      </c>
      <c r="E57" s="45">
        <v>337.33333333333337</v>
      </c>
      <c r="F57" s="21"/>
      <c r="G57" s="48">
        <v>3.834623143081543</v>
      </c>
      <c r="H57" s="48">
        <v>12.826755267895463</v>
      </c>
      <c r="I57" s="48">
        <v>3.3178681167325497</v>
      </c>
      <c r="J57" s="48">
        <v>1.3929567171047288</v>
      </c>
      <c r="K57" s="48">
        <v>5.337335021891143</v>
      </c>
      <c r="L57" s="48">
        <v>15.306394510987136</v>
      </c>
      <c r="M57" s="48">
        <v>4.1490434586533524</v>
      </c>
      <c r="N57" s="48">
        <v>4.453250599564876</v>
      </c>
      <c r="O57" s="48">
        <v>4.503709853162456</v>
      </c>
      <c r="P57" s="48">
        <v>13.928614277144572</v>
      </c>
      <c r="Q57" s="48">
        <v>3.7136642685234054</v>
      </c>
      <c r="R57" s="48">
        <v>2.4274353515415514</v>
      </c>
    </row>
    <row r="58" spans="1:18" ht="12.75">
      <c r="A58" s="6">
        <v>12034</v>
      </c>
      <c r="B58" s="21" t="s">
        <v>100</v>
      </c>
      <c r="C58" s="45">
        <v>69.75</v>
      </c>
      <c r="D58" s="45">
        <v>88.16666666666666</v>
      </c>
      <c r="E58" s="45">
        <v>157.91666666666666</v>
      </c>
      <c r="F58" s="21"/>
      <c r="G58" s="48">
        <v>3.5664655744735247</v>
      </c>
      <c r="H58" s="48">
        <v>12.258673204936315</v>
      </c>
      <c r="I58" s="48">
        <v>2.4925504714779767</v>
      </c>
      <c r="J58" s="48">
        <v>2.8835049036438654</v>
      </c>
      <c r="K58" s="48">
        <v>5.944996110658245</v>
      </c>
      <c r="L58" s="48">
        <v>13.428762731810249</v>
      </c>
      <c r="M58" s="48">
        <v>5.029330791674238</v>
      </c>
      <c r="N58" s="48">
        <v>5.4366415040902805</v>
      </c>
      <c r="O58" s="48">
        <v>4.592259220896698</v>
      </c>
      <c r="P58" s="48">
        <v>12.765983182484447</v>
      </c>
      <c r="Q58" s="48">
        <v>3.6535603623354755</v>
      </c>
      <c r="R58" s="48">
        <v>3.7245376696865726</v>
      </c>
    </row>
    <row r="59" spans="1:18" ht="12.75">
      <c r="A59" s="6">
        <v>12035</v>
      </c>
      <c r="B59" s="21" t="s">
        <v>101</v>
      </c>
      <c r="C59" s="45">
        <v>224.66666666666666</v>
      </c>
      <c r="D59" s="45">
        <v>246.16666666666666</v>
      </c>
      <c r="E59" s="45">
        <v>470.83333333333337</v>
      </c>
      <c r="F59" s="21"/>
      <c r="G59" s="48">
        <v>4.6081607717467294</v>
      </c>
      <c r="H59" s="48">
        <v>16.85040873920353</v>
      </c>
      <c r="I59" s="48">
        <v>3.3866033291532665</v>
      </c>
      <c r="J59" s="48">
        <v>3.1958762886597945</v>
      </c>
      <c r="K59" s="48">
        <v>6.148442051553767</v>
      </c>
      <c r="L59" s="48">
        <v>15.466798560948133</v>
      </c>
      <c r="M59" s="48">
        <v>5.277268177678896</v>
      </c>
      <c r="N59" s="48">
        <v>4.318455179653159</v>
      </c>
      <c r="O59" s="48">
        <v>5.3026949826527625</v>
      </c>
      <c r="P59" s="48">
        <v>16.19854239920683</v>
      </c>
      <c r="Q59" s="48">
        <v>4.272644493246465</v>
      </c>
      <c r="R59" s="48">
        <v>3.6245803337286406</v>
      </c>
    </row>
    <row r="60" spans="1:18" ht="12.75">
      <c r="A60" s="6">
        <v>12040</v>
      </c>
      <c r="B60" s="21" t="s">
        <v>102</v>
      </c>
      <c r="C60" s="45">
        <v>433.5</v>
      </c>
      <c r="D60" s="45">
        <v>487.8333333333333</v>
      </c>
      <c r="E60" s="45">
        <v>921.3333333333333</v>
      </c>
      <c r="F60" s="21"/>
      <c r="G60" s="48">
        <v>7.60010179843909</v>
      </c>
      <c r="H60" s="48">
        <v>22.354376028116597</v>
      </c>
      <c r="I60" s="48">
        <v>6.612179365458205</v>
      </c>
      <c r="J60" s="48">
        <v>3.3296207668471487</v>
      </c>
      <c r="K60" s="48">
        <v>10.731455365110989</v>
      </c>
      <c r="L60" s="48">
        <v>21.106780879855393</v>
      </c>
      <c r="M60" s="48">
        <v>9.746659475600568</v>
      </c>
      <c r="N60" s="48">
        <v>7.496282400311133</v>
      </c>
      <c r="O60" s="48">
        <v>8.988883265520709</v>
      </c>
      <c r="P60" s="48">
        <v>21.777138031758447</v>
      </c>
      <c r="Q60" s="48">
        <v>8.065330412417962</v>
      </c>
      <c r="R60" s="48">
        <v>4.809638495473194</v>
      </c>
    </row>
    <row r="61" spans="1:18" ht="12.75">
      <c r="A61" s="10"/>
      <c r="B61" s="21"/>
      <c r="C61" s="45"/>
      <c r="D61" s="45"/>
      <c r="E61" s="45"/>
      <c r="F61" s="21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</row>
    <row r="62" spans="1:18" ht="12.75">
      <c r="A62" s="10" t="s">
        <v>12</v>
      </c>
      <c r="B62" s="21" t="s">
        <v>125</v>
      </c>
      <c r="C62" s="45">
        <v>6061.083333333332</v>
      </c>
      <c r="D62" s="45">
        <v>8561.333333333334</v>
      </c>
      <c r="E62" s="45">
        <v>14622.416666666666</v>
      </c>
      <c r="F62" s="21"/>
      <c r="G62" s="48">
        <v>5.481071752883415</v>
      </c>
      <c r="H62" s="48">
        <v>14.407238207434093</v>
      </c>
      <c r="I62" s="48">
        <v>4.607170403468178</v>
      </c>
      <c r="J62" s="48">
        <v>3.6338054456831506</v>
      </c>
      <c r="K62" s="48">
        <v>10.14353953606853</v>
      </c>
      <c r="L62" s="48">
        <v>16.987066638499638</v>
      </c>
      <c r="M62" s="48">
        <v>9.142235532694968</v>
      </c>
      <c r="N62" s="48">
        <v>9.224161876882972</v>
      </c>
      <c r="O62" s="48">
        <v>7.49929374516787</v>
      </c>
      <c r="P62" s="48">
        <v>15.611441426964486</v>
      </c>
      <c r="Q62" s="48">
        <v>6.657494356357614</v>
      </c>
      <c r="R62" s="48">
        <v>5.507041614857914</v>
      </c>
    </row>
    <row r="63" spans="1:18" ht="12.75">
      <c r="A63" s="6">
        <v>13001</v>
      </c>
      <c r="B63" s="21" t="s">
        <v>103</v>
      </c>
      <c r="C63" s="45">
        <v>153.66666666666666</v>
      </c>
      <c r="D63" s="45">
        <v>242.5</v>
      </c>
      <c r="E63" s="45">
        <v>396.16666666666663</v>
      </c>
      <c r="F63" s="21"/>
      <c r="G63" s="48">
        <v>4.939959974366002</v>
      </c>
      <c r="H63" s="48">
        <v>12.069961609483833</v>
      </c>
      <c r="I63" s="48">
        <v>3.963716515825636</v>
      </c>
      <c r="J63" s="48">
        <v>4.184621080452914</v>
      </c>
      <c r="K63" s="48">
        <v>10.538207342264778</v>
      </c>
      <c r="L63" s="48">
        <v>15.54033665993472</v>
      </c>
      <c r="M63" s="48">
        <v>9.602437416352668</v>
      </c>
      <c r="N63" s="48">
        <v>11.183023509307711</v>
      </c>
      <c r="O63" s="48">
        <v>7.320373401651352</v>
      </c>
      <c r="P63" s="48">
        <v>13.62582805605624</v>
      </c>
      <c r="Q63" s="48">
        <v>6.499136542000208</v>
      </c>
      <c r="R63" s="48">
        <v>6.302583217849782</v>
      </c>
    </row>
    <row r="64" spans="1:18" ht="12.75">
      <c r="A64" s="6">
        <v>13002</v>
      </c>
      <c r="B64" s="21" t="s">
        <v>104</v>
      </c>
      <c r="C64" s="45">
        <v>21</v>
      </c>
      <c r="D64" s="45">
        <v>38.083333333333336</v>
      </c>
      <c r="E64" s="45">
        <v>59.08333333333334</v>
      </c>
      <c r="F64" s="21"/>
      <c r="G64" s="48">
        <v>4.586379947920228</v>
      </c>
      <c r="H64" s="48">
        <v>12.599756288256053</v>
      </c>
      <c r="I64" s="48">
        <v>4.0611875491746385</v>
      </c>
      <c r="J64" s="48">
        <v>3.102940429637905</v>
      </c>
      <c r="K64" s="48">
        <v>10.519941573953547</v>
      </c>
      <c r="L64" s="48">
        <v>20.55078373049029</v>
      </c>
      <c r="M64" s="48">
        <v>10.280924757838461</v>
      </c>
      <c r="N64" s="48">
        <v>5.820028049803712</v>
      </c>
      <c r="O64" s="48">
        <v>7.2062658153162</v>
      </c>
      <c r="P64" s="48">
        <v>16.46997366380409</v>
      </c>
      <c r="Q64" s="48">
        <v>6.937128395822301</v>
      </c>
      <c r="R64" s="48">
        <v>4.098743337353616</v>
      </c>
    </row>
    <row r="65" spans="1:18" ht="12.75">
      <c r="A65" s="6">
        <v>13003</v>
      </c>
      <c r="B65" s="21" t="s">
        <v>105</v>
      </c>
      <c r="C65" s="45">
        <v>262.0833333333333</v>
      </c>
      <c r="D65" s="45">
        <v>484.9166666666667</v>
      </c>
      <c r="E65" s="45">
        <v>747</v>
      </c>
      <c r="F65" s="21"/>
      <c r="G65" s="48">
        <v>4.973204476272586</v>
      </c>
      <c r="H65" s="48">
        <v>12.399702090521862</v>
      </c>
      <c r="I65" s="48">
        <v>4.344770414597227</v>
      </c>
      <c r="J65" s="48">
        <v>3.140668042996718</v>
      </c>
      <c r="K65" s="48">
        <v>12.340406542382851</v>
      </c>
      <c r="L65" s="48">
        <v>20.061263161797147</v>
      </c>
      <c r="M65" s="48">
        <v>11.456460764622872</v>
      </c>
      <c r="N65" s="48">
        <v>9.96147675340116</v>
      </c>
      <c r="O65" s="48">
        <v>8.120084344662697</v>
      </c>
      <c r="P65" s="48">
        <v>15.964266747821073</v>
      </c>
      <c r="Q65" s="48">
        <v>7.500186970964173</v>
      </c>
      <c r="R65" s="48">
        <v>5.382860924824637</v>
      </c>
    </row>
    <row r="66" spans="1:18" ht="12.75">
      <c r="A66" s="6">
        <v>13004</v>
      </c>
      <c r="B66" s="21" t="s">
        <v>106</v>
      </c>
      <c r="C66" s="45">
        <v>189.33333333333331</v>
      </c>
      <c r="D66" s="45">
        <v>316.5</v>
      </c>
      <c r="E66" s="45">
        <v>505.8333333333333</v>
      </c>
      <c r="F66" s="21"/>
      <c r="G66" s="48">
        <v>4.287950591711441</v>
      </c>
      <c r="H66" s="48">
        <v>12.38296737327022</v>
      </c>
      <c r="I66" s="48">
        <v>3.1359417765225257</v>
      </c>
      <c r="J66" s="48">
        <v>3.6994252225853717</v>
      </c>
      <c r="K66" s="48">
        <v>9.357612999060397</v>
      </c>
      <c r="L66" s="48">
        <v>17.101860058336815</v>
      </c>
      <c r="M66" s="48">
        <v>8.095816629740215</v>
      </c>
      <c r="N66" s="48">
        <v>9.363023843596977</v>
      </c>
      <c r="O66" s="48">
        <v>6.48691681258006</v>
      </c>
      <c r="P66" s="48">
        <v>14.512738560695107</v>
      </c>
      <c r="Q66" s="48">
        <v>5.385638389615934</v>
      </c>
      <c r="R66" s="48">
        <v>5.644867025403789</v>
      </c>
    </row>
    <row r="67" spans="1:18" ht="12.75">
      <c r="A67" s="6">
        <v>13006</v>
      </c>
      <c r="B67" s="21" t="s">
        <v>107</v>
      </c>
      <c r="C67" s="45">
        <v>107.91666666666666</v>
      </c>
      <c r="D67" s="45">
        <v>208.5</v>
      </c>
      <c r="E67" s="45">
        <v>316.4166666666667</v>
      </c>
      <c r="F67" s="21"/>
      <c r="G67" s="48">
        <v>4.6019665199689666</v>
      </c>
      <c r="H67" s="48">
        <v>11.911505914954787</v>
      </c>
      <c r="I67" s="48">
        <v>3.6996624557215823</v>
      </c>
      <c r="J67" s="48">
        <v>3.1776849692008993</v>
      </c>
      <c r="K67" s="48">
        <v>12.643398680352078</v>
      </c>
      <c r="L67" s="48">
        <v>15.333215303633432</v>
      </c>
      <c r="M67" s="48">
        <v>11.904777060502331</v>
      </c>
      <c r="N67" s="48">
        <v>14.935259431292192</v>
      </c>
      <c r="O67" s="48">
        <v>7.922113872955775</v>
      </c>
      <c r="P67" s="48">
        <v>13.356913158460113</v>
      </c>
      <c r="Q67" s="48">
        <v>7.3389291063797994</v>
      </c>
      <c r="R67" s="48">
        <v>6.281452775214838</v>
      </c>
    </row>
    <row r="68" spans="1:18" ht="12.75">
      <c r="A68" s="6">
        <v>13008</v>
      </c>
      <c r="B68" s="21" t="s">
        <v>108</v>
      </c>
      <c r="C68" s="45">
        <v>550.5</v>
      </c>
      <c r="D68" s="45">
        <v>635.6666666666666</v>
      </c>
      <c r="E68" s="45">
        <v>1186.1666666666665</v>
      </c>
      <c r="F68" s="21"/>
      <c r="G68" s="48">
        <v>5.9050075991004</v>
      </c>
      <c r="H68" s="48">
        <v>15.461969691708175</v>
      </c>
      <c r="I68" s="48">
        <v>5.227473017974263</v>
      </c>
      <c r="J68" s="48">
        <v>3.2977796060686195</v>
      </c>
      <c r="K68" s="48">
        <v>8.931793238211055</v>
      </c>
      <c r="L68" s="48">
        <v>17.586843066157737</v>
      </c>
      <c r="M68" s="48">
        <v>7.888578908700293</v>
      </c>
      <c r="N68" s="48">
        <v>7.288525880273901</v>
      </c>
      <c r="O68" s="48">
        <v>7.2153475473165</v>
      </c>
      <c r="P68" s="48">
        <v>16.431007132349883</v>
      </c>
      <c r="Q68" s="48">
        <v>6.433720561885839</v>
      </c>
      <c r="R68" s="48">
        <v>4.649912424382298</v>
      </c>
    </row>
    <row r="69" spans="1:18" ht="12.75">
      <c r="A69" s="6">
        <v>13010</v>
      </c>
      <c r="B69" s="21" t="s">
        <v>109</v>
      </c>
      <c r="C69" s="45">
        <v>133.75</v>
      </c>
      <c r="D69" s="45">
        <v>194</v>
      </c>
      <c r="E69" s="45">
        <v>327.75</v>
      </c>
      <c r="F69" s="21"/>
      <c r="G69" s="48">
        <v>4.720346012520651</v>
      </c>
      <c r="H69" s="48">
        <v>13.754630710638885</v>
      </c>
      <c r="I69" s="48">
        <v>3.941257274098698</v>
      </c>
      <c r="J69" s="48">
        <v>3.3732987353975856</v>
      </c>
      <c r="K69" s="48">
        <v>8.79338218416951</v>
      </c>
      <c r="L69" s="48">
        <v>17.907013177369894</v>
      </c>
      <c r="M69" s="48">
        <v>7.742739394313314</v>
      </c>
      <c r="N69" s="48">
        <v>6.970565197934526</v>
      </c>
      <c r="O69" s="48">
        <v>6.50338484658744</v>
      </c>
      <c r="P69" s="48">
        <v>15.80627244815888</v>
      </c>
      <c r="Q69" s="48">
        <v>5.6535965102378585</v>
      </c>
      <c r="R69" s="48">
        <v>4.676532535446168</v>
      </c>
    </row>
    <row r="70" spans="1:18" ht="12.75">
      <c r="A70" s="6">
        <v>13011</v>
      </c>
      <c r="B70" s="21" t="s">
        <v>110</v>
      </c>
      <c r="C70" s="45">
        <v>484.8333333333333</v>
      </c>
      <c r="D70" s="45">
        <v>617.4166666666667</v>
      </c>
      <c r="E70" s="45">
        <v>1102.25</v>
      </c>
      <c r="F70" s="21"/>
      <c r="G70" s="48">
        <v>6.935179083708053</v>
      </c>
      <c r="H70" s="48">
        <v>18.33483856840557</v>
      </c>
      <c r="I70" s="48">
        <v>5.88072336834786</v>
      </c>
      <c r="J70" s="48">
        <v>3.964741324803809</v>
      </c>
      <c r="K70" s="48">
        <v>11.222291830922726</v>
      </c>
      <c r="L70" s="48">
        <v>17.607046066202987</v>
      </c>
      <c r="M70" s="48">
        <v>10.65686571465854</v>
      </c>
      <c r="N70" s="48">
        <v>8.598663461698644</v>
      </c>
      <c r="O70" s="48">
        <v>8.823205037067074</v>
      </c>
      <c r="P70" s="48">
        <v>18.00195068478125</v>
      </c>
      <c r="Q70" s="48">
        <v>8.06345148020081</v>
      </c>
      <c r="R70" s="48">
        <v>5.635244954374417</v>
      </c>
    </row>
    <row r="71" spans="1:18" ht="12.75">
      <c r="A71" s="6">
        <v>13012</v>
      </c>
      <c r="B71" s="21" t="s">
        <v>111</v>
      </c>
      <c r="C71" s="45">
        <v>96.33333333333333</v>
      </c>
      <c r="D71" s="45">
        <v>144.08333333333334</v>
      </c>
      <c r="E71" s="45">
        <v>240.41666666666669</v>
      </c>
      <c r="F71" s="21"/>
      <c r="G71" s="48">
        <v>4.28404880470626</v>
      </c>
      <c r="H71" s="48">
        <v>13.126512760035357</v>
      </c>
      <c r="I71" s="48">
        <v>3.0644690273141704</v>
      </c>
      <c r="J71" s="48">
        <v>4.0161035548038075</v>
      </c>
      <c r="K71" s="48">
        <v>8.430759071586046</v>
      </c>
      <c r="L71" s="48">
        <v>17.721945192280568</v>
      </c>
      <c r="M71" s="48">
        <v>6.825897689351184</v>
      </c>
      <c r="N71" s="48">
        <v>9.793580024858633</v>
      </c>
      <c r="O71" s="48">
        <v>6.074700160353395</v>
      </c>
      <c r="P71" s="48">
        <v>15.250878434288317</v>
      </c>
      <c r="Q71" s="48">
        <v>4.781661386165895</v>
      </c>
      <c r="R71" s="48">
        <v>5.775607142662203</v>
      </c>
    </row>
    <row r="72" spans="1:18" ht="12.75">
      <c r="A72" s="6">
        <v>13013</v>
      </c>
      <c r="B72" s="21" t="s">
        <v>112</v>
      </c>
      <c r="C72" s="45">
        <v>189.16666666666669</v>
      </c>
      <c r="D72" s="45">
        <v>308.33333333333337</v>
      </c>
      <c r="E72" s="45">
        <v>497.5</v>
      </c>
      <c r="F72" s="21"/>
      <c r="G72" s="48">
        <v>5.188093451951814</v>
      </c>
      <c r="H72" s="48">
        <v>13.522684720330583</v>
      </c>
      <c r="I72" s="48">
        <v>4.339329844163935</v>
      </c>
      <c r="J72" s="48">
        <v>3.5314641744548285</v>
      </c>
      <c r="K72" s="48">
        <v>11.151564629656463</v>
      </c>
      <c r="L72" s="48">
        <v>20.489573945243265</v>
      </c>
      <c r="M72" s="48">
        <v>10.044010438582266</v>
      </c>
      <c r="N72" s="48">
        <v>9.518651382487487</v>
      </c>
      <c r="O72" s="48">
        <v>7.759975631655322</v>
      </c>
      <c r="P72" s="48">
        <v>16.55006962628806</v>
      </c>
      <c r="Q72" s="48">
        <v>6.958640549792464</v>
      </c>
      <c r="R72" s="48">
        <v>5.425981286269167</v>
      </c>
    </row>
    <row r="73" spans="1:18" ht="12.75">
      <c r="A73" s="6">
        <v>13014</v>
      </c>
      <c r="B73" s="21" t="s">
        <v>113</v>
      </c>
      <c r="C73" s="45">
        <v>225.16666666666669</v>
      </c>
      <c r="D73" s="45">
        <v>198.58333333333334</v>
      </c>
      <c r="E73" s="45">
        <v>423.75</v>
      </c>
      <c r="F73" s="21"/>
      <c r="G73" s="48">
        <v>4.740602826861024</v>
      </c>
      <c r="H73" s="48">
        <v>11.459885019158557</v>
      </c>
      <c r="I73" s="48">
        <v>4.096114931650727</v>
      </c>
      <c r="J73" s="48">
        <v>2.759478846435368</v>
      </c>
      <c r="K73" s="48">
        <v>5.851572003787982</v>
      </c>
      <c r="L73" s="48">
        <v>11.214298615633062</v>
      </c>
      <c r="M73" s="48">
        <v>5.194941844459143</v>
      </c>
      <c r="N73" s="48">
        <v>3.886219958618495</v>
      </c>
      <c r="O73" s="48">
        <v>5.203586083127377</v>
      </c>
      <c r="P73" s="48">
        <v>11.351473363292705</v>
      </c>
      <c r="Q73" s="48">
        <v>4.577686320859334</v>
      </c>
      <c r="R73" s="48">
        <v>3.123599183929356</v>
      </c>
    </row>
    <row r="74" spans="1:18" ht="12.75">
      <c r="A74" s="6">
        <v>13016</v>
      </c>
      <c r="B74" s="21" t="s">
        <v>114</v>
      </c>
      <c r="C74" s="45">
        <v>151.66666666666666</v>
      </c>
      <c r="D74" s="45">
        <v>216.75</v>
      </c>
      <c r="E74" s="45">
        <v>368.4166666666667</v>
      </c>
      <c r="F74" s="21"/>
      <c r="G74" s="48">
        <v>6.315057306871016</v>
      </c>
      <c r="H74" s="48">
        <v>18.150330888076272</v>
      </c>
      <c r="I74" s="48">
        <v>4.870268489180901</v>
      </c>
      <c r="J74" s="48">
        <v>5.66800450437444</v>
      </c>
      <c r="K74" s="48">
        <v>11.468860708742163</v>
      </c>
      <c r="L74" s="48">
        <v>16.4920869171513</v>
      </c>
      <c r="M74" s="48">
        <v>10.3016396455821</v>
      </c>
      <c r="N74" s="48">
        <v>14.483457366028391</v>
      </c>
      <c r="O74" s="48">
        <v>8.584664746890718</v>
      </c>
      <c r="P74" s="48">
        <v>17.3870462527173</v>
      </c>
      <c r="Q74" s="48">
        <v>7.360154500771563</v>
      </c>
      <c r="R74" s="48">
        <v>8.68735302702827</v>
      </c>
    </row>
    <row r="75" spans="1:18" ht="12.75">
      <c r="A75" s="6">
        <v>13017</v>
      </c>
      <c r="B75" s="21" t="s">
        <v>115</v>
      </c>
      <c r="C75" s="45">
        <v>195.75</v>
      </c>
      <c r="D75" s="45">
        <v>321.75</v>
      </c>
      <c r="E75" s="45">
        <v>517.5</v>
      </c>
      <c r="F75" s="21"/>
      <c r="G75" s="48">
        <v>4.001929570494102</v>
      </c>
      <c r="H75" s="48">
        <v>11.222720028387128</v>
      </c>
      <c r="I75" s="48">
        <v>3.0735568053993254</v>
      </c>
      <c r="J75" s="48">
        <v>3.1872213967310556</v>
      </c>
      <c r="K75" s="48">
        <v>8.731289240605648</v>
      </c>
      <c r="L75" s="48">
        <v>15.198467687481601</v>
      </c>
      <c r="M75" s="48">
        <v>7.694009995964282</v>
      </c>
      <c r="N75" s="48">
        <v>8.349784088424705</v>
      </c>
      <c r="O75" s="48">
        <v>6.033990966195716</v>
      </c>
      <c r="P75" s="48">
        <v>13.057051644570375</v>
      </c>
      <c r="Q75" s="48">
        <v>5.1532921027211405</v>
      </c>
      <c r="R75" s="48">
        <v>4.886455671565888</v>
      </c>
    </row>
    <row r="76" spans="1:18" ht="12.75">
      <c r="A76" s="6">
        <v>13019</v>
      </c>
      <c r="B76" s="21" t="s">
        <v>116</v>
      </c>
      <c r="C76" s="45">
        <v>178.33333333333334</v>
      </c>
      <c r="D76" s="45">
        <v>275.4166666666667</v>
      </c>
      <c r="E76" s="45">
        <v>453.75</v>
      </c>
      <c r="F76" s="21"/>
      <c r="G76" s="48">
        <v>4.234099761640443</v>
      </c>
      <c r="H76" s="48">
        <v>10.906868321789611</v>
      </c>
      <c r="I76" s="48">
        <v>3.1801785478703595</v>
      </c>
      <c r="J76" s="48">
        <v>4.000509348670388</v>
      </c>
      <c r="K76" s="48">
        <v>8.790781903709963</v>
      </c>
      <c r="L76" s="48">
        <v>15.072197903642017</v>
      </c>
      <c r="M76" s="48">
        <v>7.762020501956066</v>
      </c>
      <c r="N76" s="48">
        <v>8.302112665310329</v>
      </c>
      <c r="O76" s="48">
        <v>6.177795856466306</v>
      </c>
      <c r="P76" s="48">
        <v>12.831437160810417</v>
      </c>
      <c r="Q76" s="48">
        <v>5.24267121463295</v>
      </c>
      <c r="R76" s="48">
        <v>5.334961732960024</v>
      </c>
    </row>
    <row r="77" spans="1:18" ht="12.75">
      <c r="A77" s="6">
        <v>13021</v>
      </c>
      <c r="B77" s="21" t="s">
        <v>117</v>
      </c>
      <c r="C77" s="45">
        <v>111.83333333333334</v>
      </c>
      <c r="D77" s="45">
        <v>187.5</v>
      </c>
      <c r="E77" s="45">
        <v>299.3333333333333</v>
      </c>
      <c r="F77" s="21"/>
      <c r="G77" s="48">
        <v>4.459519952236541</v>
      </c>
      <c r="H77" s="48">
        <v>13.879014603332243</v>
      </c>
      <c r="I77" s="48">
        <v>3.9100563695033177</v>
      </c>
      <c r="J77" s="48">
        <v>1.8673762539443324</v>
      </c>
      <c r="K77" s="48">
        <v>9.97198161139068</v>
      </c>
      <c r="L77" s="48">
        <v>17.959067200194294</v>
      </c>
      <c r="M77" s="48">
        <v>8.603352053852905</v>
      </c>
      <c r="N77" s="48">
        <v>8.599580720202349</v>
      </c>
      <c r="O77" s="48">
        <v>6.821616154919528</v>
      </c>
      <c r="P77" s="48">
        <v>16.017692979366103</v>
      </c>
      <c r="Q77" s="48">
        <v>5.9801138948904295</v>
      </c>
      <c r="R77" s="48">
        <v>4.002816620700981</v>
      </c>
    </row>
    <row r="78" spans="1:18" ht="12.75">
      <c r="A78" s="6">
        <v>13023</v>
      </c>
      <c r="B78" s="21" t="s">
        <v>118</v>
      </c>
      <c r="C78" s="45">
        <v>144.41666666666669</v>
      </c>
      <c r="D78" s="45">
        <v>114</v>
      </c>
      <c r="E78" s="45">
        <v>258.41666666666663</v>
      </c>
      <c r="F78" s="21"/>
      <c r="G78" s="48">
        <v>6.221047271014318</v>
      </c>
      <c r="H78" s="48">
        <v>13.96164173337436</v>
      </c>
      <c r="I78" s="48">
        <v>6.080788458781898</v>
      </c>
      <c r="J78" s="48">
        <v>2.7271655863288156</v>
      </c>
      <c r="K78" s="48">
        <v>6.863748253220214</v>
      </c>
      <c r="L78" s="48">
        <v>14.383810745590306</v>
      </c>
      <c r="M78" s="48">
        <v>5.731267921431945</v>
      </c>
      <c r="N78" s="48">
        <v>6.083299251437367</v>
      </c>
      <c r="O78" s="48">
        <v>6.489097542221242</v>
      </c>
      <c r="P78" s="48">
        <v>14.143993450226622</v>
      </c>
      <c r="Q78" s="48">
        <v>5.92512443234883</v>
      </c>
      <c r="R78" s="48">
        <v>3.7700361121022374</v>
      </c>
    </row>
    <row r="79" spans="1:18" ht="12.75">
      <c r="A79" s="6">
        <v>13025</v>
      </c>
      <c r="B79" s="21" t="s">
        <v>119</v>
      </c>
      <c r="C79" s="45">
        <v>516.8333333333334</v>
      </c>
      <c r="D79" s="45">
        <v>705.6666666666666</v>
      </c>
      <c r="E79" s="45">
        <v>1222.5</v>
      </c>
      <c r="F79" s="21"/>
      <c r="G79" s="48">
        <v>6.210120132803346</v>
      </c>
      <c r="H79" s="48">
        <v>18.14413802775658</v>
      </c>
      <c r="I79" s="48">
        <v>5.299372559242874</v>
      </c>
      <c r="J79" s="48">
        <v>3.634216976426216</v>
      </c>
      <c r="K79" s="48">
        <v>10.947869194850014</v>
      </c>
      <c r="L79" s="48">
        <v>19.25146856329289</v>
      </c>
      <c r="M79" s="48">
        <v>9.648556264672676</v>
      </c>
      <c r="N79" s="48">
        <v>10.673691172664093</v>
      </c>
      <c r="O79" s="48">
        <v>8.27795752090215</v>
      </c>
      <c r="P79" s="48">
        <v>18.681872017181643</v>
      </c>
      <c r="Q79" s="48">
        <v>7.277314217140464</v>
      </c>
      <c r="R79" s="48">
        <v>5.99847118945619</v>
      </c>
    </row>
    <row r="80" spans="1:18" ht="12.75">
      <c r="A80" s="6">
        <v>13029</v>
      </c>
      <c r="B80" s="21" t="s">
        <v>120</v>
      </c>
      <c r="C80" s="45">
        <v>143.16666666666666</v>
      </c>
      <c r="D80" s="45">
        <v>230.66666666666666</v>
      </c>
      <c r="E80" s="45">
        <v>373.8333333333333</v>
      </c>
      <c r="F80" s="21"/>
      <c r="G80" s="48">
        <v>4.665295522023213</v>
      </c>
      <c r="H80" s="48">
        <v>13.56751292289869</v>
      </c>
      <c r="I80" s="48">
        <v>3.5446868322587504</v>
      </c>
      <c r="J80" s="48">
        <v>3.6275777581161095</v>
      </c>
      <c r="K80" s="48">
        <v>9.710242535163822</v>
      </c>
      <c r="L80" s="48">
        <v>16.40055061416649</v>
      </c>
      <c r="M80" s="48">
        <v>8.71495799289777</v>
      </c>
      <c r="N80" s="48">
        <v>8.467731538778878</v>
      </c>
      <c r="O80" s="48">
        <v>6.866562552248655</v>
      </c>
      <c r="P80" s="48">
        <v>14.936719923926434</v>
      </c>
      <c r="Q80" s="48">
        <v>5.87842944835331</v>
      </c>
      <c r="R80" s="48">
        <v>5.221687112754771</v>
      </c>
    </row>
    <row r="81" spans="1:18" ht="12.75">
      <c r="A81" s="6">
        <v>13031</v>
      </c>
      <c r="B81" s="21" t="s">
        <v>121</v>
      </c>
      <c r="C81" s="45">
        <v>133.58333333333331</v>
      </c>
      <c r="D81" s="45">
        <v>234.83333333333334</v>
      </c>
      <c r="E81" s="45">
        <v>368.41666666666663</v>
      </c>
      <c r="F81" s="21"/>
      <c r="G81" s="48">
        <v>4.1889324544801765</v>
      </c>
      <c r="H81" s="48">
        <v>12.576074440360346</v>
      </c>
      <c r="I81" s="48">
        <v>3.0092598932991614</v>
      </c>
      <c r="J81" s="48">
        <v>3.42013090955196</v>
      </c>
      <c r="K81" s="48">
        <v>9.371550684976587</v>
      </c>
      <c r="L81" s="48">
        <v>13.694812554575611</v>
      </c>
      <c r="M81" s="48">
        <v>8.909179747681765</v>
      </c>
      <c r="N81" s="48">
        <v>8.33408670516342</v>
      </c>
      <c r="O81" s="48">
        <v>6.469386555432664</v>
      </c>
      <c r="P81" s="48">
        <v>13.07892455941586</v>
      </c>
      <c r="Q81" s="48">
        <v>5.781791210632529</v>
      </c>
      <c r="R81" s="48">
        <v>5.102049774547086</v>
      </c>
    </row>
    <row r="82" spans="1:18" ht="12.75">
      <c r="A82" s="6">
        <v>13035</v>
      </c>
      <c r="B82" s="21" t="s">
        <v>122</v>
      </c>
      <c r="C82" s="45">
        <v>125.5</v>
      </c>
      <c r="D82" s="45">
        <v>233.08333333333334</v>
      </c>
      <c r="E82" s="45">
        <v>358.5833333333333</v>
      </c>
      <c r="F82" s="21"/>
      <c r="G82" s="48">
        <v>3.9807457909485</v>
      </c>
      <c r="H82" s="48">
        <v>9.970281494264785</v>
      </c>
      <c r="I82" s="48">
        <v>3.3036454931012122</v>
      </c>
      <c r="J82" s="48">
        <v>2.82950423216445</v>
      </c>
      <c r="K82" s="48">
        <v>9.768352739547309</v>
      </c>
      <c r="L82" s="48">
        <v>12.578962159582776</v>
      </c>
      <c r="M82" s="48">
        <v>9.447174735353709</v>
      </c>
      <c r="N82" s="48">
        <v>8.739106142232226</v>
      </c>
      <c r="O82" s="48">
        <v>6.474046217645037</v>
      </c>
      <c r="P82" s="48">
        <v>11.175439730215416</v>
      </c>
      <c r="Q82" s="48">
        <v>6.112706804202574</v>
      </c>
      <c r="R82" s="48">
        <v>4.68314322262998</v>
      </c>
    </row>
    <row r="83" spans="1:18" ht="12.75">
      <c r="A83" s="6">
        <v>13036</v>
      </c>
      <c r="B83" s="21" t="s">
        <v>123</v>
      </c>
      <c r="C83" s="45">
        <v>105.08333333333333</v>
      </c>
      <c r="D83" s="45">
        <v>181.41666666666669</v>
      </c>
      <c r="E83" s="45">
        <v>286.5</v>
      </c>
      <c r="F83" s="21"/>
      <c r="G83" s="48">
        <v>3.8904023772021947</v>
      </c>
      <c r="H83" s="48">
        <v>11.446317657497781</v>
      </c>
      <c r="I83" s="48">
        <v>2.7300446293205476</v>
      </c>
      <c r="J83" s="48">
        <v>3.68396300360558</v>
      </c>
      <c r="K83" s="48">
        <v>9.327973700255052</v>
      </c>
      <c r="L83" s="48">
        <v>15.3771361711244</v>
      </c>
      <c r="M83" s="48">
        <v>7.954531853293774</v>
      </c>
      <c r="N83" s="48">
        <v>11.352605068083202</v>
      </c>
      <c r="O83" s="48">
        <v>6.166650040920788</v>
      </c>
      <c r="P83" s="48">
        <v>13.236249791760155</v>
      </c>
      <c r="Q83" s="48">
        <v>5.019533957448651</v>
      </c>
      <c r="R83" s="48">
        <v>6.039182006156244</v>
      </c>
    </row>
    <row r="84" spans="1:18" ht="12.75">
      <c r="A84" s="6">
        <v>13037</v>
      </c>
      <c r="B84" s="21" t="s">
        <v>124</v>
      </c>
      <c r="C84" s="45">
        <v>91</v>
      </c>
      <c r="D84" s="45">
        <v>182.91666666666666</v>
      </c>
      <c r="E84" s="45">
        <v>273.91666666666663</v>
      </c>
      <c r="F84" s="21"/>
      <c r="G84" s="48">
        <v>3.1818124955322045</v>
      </c>
      <c r="H84" s="48">
        <v>8.551514318127126</v>
      </c>
      <c r="I84" s="48">
        <v>2.701312462249989</v>
      </c>
      <c r="J84" s="48">
        <v>1.6043010291135034</v>
      </c>
      <c r="K84" s="48">
        <v>8.637855033729485</v>
      </c>
      <c r="L84" s="48">
        <v>13.977992442269253</v>
      </c>
      <c r="M84" s="48">
        <v>7.533791763940044</v>
      </c>
      <c r="N84" s="48">
        <v>8.589128949913425</v>
      </c>
      <c r="O84" s="48">
        <v>5.502962524414951</v>
      </c>
      <c r="P84" s="48">
        <v>11.130414283482795</v>
      </c>
      <c r="Q84" s="48">
        <v>4.828650941843375</v>
      </c>
      <c r="R84" s="48">
        <v>3.9232592764132925</v>
      </c>
    </row>
    <row r="85" spans="1:18" ht="12.75">
      <c r="A85" s="6">
        <v>13040</v>
      </c>
      <c r="B85" s="21" t="s">
        <v>125</v>
      </c>
      <c r="C85" s="45">
        <v>1012.75</v>
      </c>
      <c r="D85" s="45">
        <v>1155.75</v>
      </c>
      <c r="E85" s="45">
        <v>2168.5</v>
      </c>
      <c r="F85" s="21"/>
      <c r="G85" s="48">
        <v>9.589191335635203</v>
      </c>
      <c r="H85" s="48">
        <v>20.604804143047073</v>
      </c>
      <c r="I85" s="48">
        <v>8.849884835304898</v>
      </c>
      <c r="J85" s="48">
        <v>5.88785526129187</v>
      </c>
      <c r="K85" s="48">
        <v>13.483350705483355</v>
      </c>
      <c r="L85" s="48">
        <v>20.061818734021294</v>
      </c>
      <c r="M85" s="48">
        <v>12.754052884491717</v>
      </c>
      <c r="N85" s="48">
        <v>10.961805692679505</v>
      </c>
      <c r="O85" s="48">
        <v>11.333789961443287</v>
      </c>
      <c r="P85" s="48">
        <v>20.335818125988688</v>
      </c>
      <c r="Q85" s="48">
        <v>10.632384771878703</v>
      </c>
      <c r="R85" s="48">
        <v>7.8265544273953935</v>
      </c>
    </row>
    <row r="86" spans="1:18" ht="12.75">
      <c r="A86" s="6">
        <v>13044</v>
      </c>
      <c r="B86" s="21" t="s">
        <v>126</v>
      </c>
      <c r="C86" s="45">
        <v>109.58333333333333</v>
      </c>
      <c r="D86" s="45">
        <v>154.58333333333331</v>
      </c>
      <c r="E86" s="45">
        <v>264.1666666666667</v>
      </c>
      <c r="F86" s="21"/>
      <c r="G86" s="48">
        <v>5.49016588125117</v>
      </c>
      <c r="H86" s="48">
        <v>14.597432681774578</v>
      </c>
      <c r="I86" s="48">
        <v>4.7483134381592125</v>
      </c>
      <c r="J86" s="48">
        <v>2.905120674243392</v>
      </c>
      <c r="K86" s="48">
        <v>10.26994261869243</v>
      </c>
      <c r="L86" s="48">
        <v>14.174641154326844</v>
      </c>
      <c r="M86" s="48">
        <v>9.00011339268854</v>
      </c>
      <c r="N86" s="48">
        <v>13.471090870512786</v>
      </c>
      <c r="O86" s="48">
        <v>7.545043707958565</v>
      </c>
      <c r="P86" s="48">
        <v>14.392442010664762</v>
      </c>
      <c r="Q86" s="48">
        <v>6.653214494072782</v>
      </c>
      <c r="R86" s="48">
        <v>6.198646712155866</v>
      </c>
    </row>
    <row r="87" spans="1:18" ht="12.75">
      <c r="A87" s="6">
        <v>13046</v>
      </c>
      <c r="B87" s="21" t="s">
        <v>127</v>
      </c>
      <c r="C87" s="45">
        <v>131</v>
      </c>
      <c r="D87" s="45">
        <v>179.16666666666669</v>
      </c>
      <c r="E87" s="45">
        <v>310.1666666666667</v>
      </c>
      <c r="F87" s="21"/>
      <c r="G87" s="48">
        <v>4.862404296875648</v>
      </c>
      <c r="H87" s="48">
        <v>14.810012695377974</v>
      </c>
      <c r="I87" s="48">
        <v>3.4636484674630257</v>
      </c>
      <c r="J87" s="48">
        <v>4.474499402725193</v>
      </c>
      <c r="K87" s="48">
        <v>8.323888719127472</v>
      </c>
      <c r="L87" s="48">
        <v>15.616605294029362</v>
      </c>
      <c r="M87" s="48">
        <v>7.2985605979277945</v>
      </c>
      <c r="N87" s="48">
        <v>7.301264617982948</v>
      </c>
      <c r="O87" s="48">
        <v>6.399701908820739</v>
      </c>
      <c r="P87" s="48">
        <v>15.205476620600988</v>
      </c>
      <c r="Q87" s="48">
        <v>5.240573489821995</v>
      </c>
      <c r="R87" s="48">
        <v>5.473001193612688</v>
      </c>
    </row>
    <row r="88" spans="1:18" ht="12.75">
      <c r="A88" s="6">
        <v>13049</v>
      </c>
      <c r="B88" s="21" t="s">
        <v>128</v>
      </c>
      <c r="C88" s="45">
        <v>309</v>
      </c>
      <c r="D88" s="45">
        <v>477.58333333333337</v>
      </c>
      <c r="E88" s="45">
        <v>786.5833333333334</v>
      </c>
      <c r="G88" s="48">
        <v>4.9400815671952465</v>
      </c>
      <c r="H88" s="48">
        <v>14.073831581252492</v>
      </c>
      <c r="I88" s="48">
        <v>3.9301550089447317</v>
      </c>
      <c r="J88" s="48">
        <v>3.5831899258435476</v>
      </c>
      <c r="K88" s="48">
        <v>9.975646647940252</v>
      </c>
      <c r="L88" s="48">
        <v>16.627434316547337</v>
      </c>
      <c r="M88" s="48">
        <v>8.695785050715973</v>
      </c>
      <c r="N88" s="48">
        <v>10.861746339639513</v>
      </c>
      <c r="O88" s="48">
        <v>7.123268280026286</v>
      </c>
      <c r="P88" s="48">
        <v>15.264903595275936</v>
      </c>
      <c r="Q88" s="48">
        <v>6.087362779806286</v>
      </c>
      <c r="R88" s="48">
        <v>6.058063392189214</v>
      </c>
    </row>
    <row r="89" spans="1:18" ht="12.75">
      <c r="A89" s="6">
        <v>13053</v>
      </c>
      <c r="B89" s="21" t="s">
        <v>129</v>
      </c>
      <c r="C89" s="45">
        <v>187.83333333333331</v>
      </c>
      <c r="D89" s="45">
        <v>321.66666666666663</v>
      </c>
      <c r="E89" s="45">
        <v>509.5</v>
      </c>
      <c r="G89" s="48">
        <v>4.629734107951396</v>
      </c>
      <c r="H89" s="48">
        <v>14.46368542339668</v>
      </c>
      <c r="I89" s="48">
        <v>3.640458942967055</v>
      </c>
      <c r="J89" s="48">
        <v>2.724384253104086</v>
      </c>
      <c r="K89" s="56">
        <v>10.567714594953785</v>
      </c>
      <c r="L89" s="56">
        <v>19.854529835661666</v>
      </c>
      <c r="M89" s="56">
        <v>9.090915242523502</v>
      </c>
      <c r="N89" s="56">
        <v>9.672389041717954</v>
      </c>
      <c r="O89" s="48">
        <v>7.1750754639964205</v>
      </c>
      <c r="P89" s="48">
        <v>17.01149305824453</v>
      </c>
      <c r="Q89" s="48">
        <v>6.097513172852637</v>
      </c>
      <c r="R89" s="48">
        <v>4.868149835676586</v>
      </c>
    </row>
  </sheetData>
  <sheetProtection/>
  <mergeCells count="5">
    <mergeCell ref="C9:E9"/>
    <mergeCell ref="G9:R9"/>
    <mergeCell ref="G10:J10"/>
    <mergeCell ref="K10:N10"/>
    <mergeCell ref="O10:R10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70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5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1"/>
  <dimension ref="A3:U90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7.7109375" style="1" customWidth="1"/>
    <col min="2" max="2" width="20.28125" style="1" customWidth="1"/>
    <col min="3" max="11" width="9.28125" style="1" customWidth="1"/>
    <col min="12" max="12" width="4.140625" style="1" customWidth="1"/>
    <col min="13" max="16384" width="9.140625" style="1" customWidth="1"/>
  </cols>
  <sheetData>
    <row r="1" ht="34.5" customHeight="1"/>
    <row r="2" ht="12.75"/>
    <row r="3" s="2" customFormat="1" ht="15.75">
      <c r="A3" s="5" t="s">
        <v>49</v>
      </c>
    </row>
    <row r="5" s="3" customFormat="1" ht="12.75" customHeight="1">
      <c r="A5" s="16" t="s">
        <v>53</v>
      </c>
    </row>
    <row r="7" s="4" customFormat="1" ht="12.75">
      <c r="A7" s="17" t="s">
        <v>42</v>
      </c>
    </row>
    <row r="9" spans="1:21" ht="12.75">
      <c r="A9" s="20"/>
      <c r="B9" s="21"/>
      <c r="C9" s="36" t="s">
        <v>45</v>
      </c>
      <c r="D9" s="37"/>
      <c r="E9" s="37"/>
      <c r="F9" s="36" t="s">
        <v>46</v>
      </c>
      <c r="G9" s="37"/>
      <c r="H9" s="37"/>
      <c r="I9" s="36" t="s">
        <v>40</v>
      </c>
      <c r="J9" s="37"/>
      <c r="K9" s="37"/>
      <c r="L9" s="27"/>
      <c r="M9" s="18"/>
      <c r="N9" s="28"/>
      <c r="O9" s="28"/>
      <c r="P9" s="18"/>
      <c r="Q9" s="18"/>
      <c r="R9" s="18"/>
      <c r="S9" s="36" t="s">
        <v>41</v>
      </c>
      <c r="T9" s="37"/>
      <c r="U9" s="37"/>
    </row>
    <row r="10" spans="1:21" ht="12.75">
      <c r="A10" s="20"/>
      <c r="B10" s="21"/>
      <c r="C10" s="37"/>
      <c r="D10" s="37"/>
      <c r="E10" s="37"/>
      <c r="F10" s="37"/>
      <c r="G10" s="37"/>
      <c r="H10" s="37"/>
      <c r="I10" s="37"/>
      <c r="J10" s="37"/>
      <c r="K10" s="37"/>
      <c r="L10" s="27"/>
      <c r="M10" s="35" t="s">
        <v>47</v>
      </c>
      <c r="N10" s="38"/>
      <c r="O10" s="38"/>
      <c r="P10" s="35" t="s">
        <v>48</v>
      </c>
      <c r="Q10" s="38"/>
      <c r="R10" s="38"/>
      <c r="S10" s="37"/>
      <c r="T10" s="37"/>
      <c r="U10" s="37"/>
    </row>
    <row r="11" spans="1:21" ht="12.75">
      <c r="A11" s="20"/>
      <c r="B11" s="21"/>
      <c r="C11" s="19" t="s">
        <v>32</v>
      </c>
      <c r="D11" s="19" t="s">
        <v>33</v>
      </c>
      <c r="E11" s="19" t="s">
        <v>22</v>
      </c>
      <c r="F11" s="19" t="s">
        <v>32</v>
      </c>
      <c r="G11" s="19" t="s">
        <v>33</v>
      </c>
      <c r="H11" s="19" t="s">
        <v>22</v>
      </c>
      <c r="I11" s="19" t="s">
        <v>32</v>
      </c>
      <c r="J11" s="19" t="s">
        <v>33</v>
      </c>
      <c r="K11" s="19" t="s">
        <v>22</v>
      </c>
      <c r="L11" s="19"/>
      <c r="M11" s="19" t="s">
        <v>32</v>
      </c>
      <c r="N11" s="19" t="s">
        <v>33</v>
      </c>
      <c r="O11" s="19" t="s">
        <v>22</v>
      </c>
      <c r="P11" s="19" t="s">
        <v>32</v>
      </c>
      <c r="Q11" s="19" t="s">
        <v>33</v>
      </c>
      <c r="R11" s="19" t="s">
        <v>22</v>
      </c>
      <c r="S11" s="19" t="s">
        <v>32</v>
      </c>
      <c r="T11" s="19" t="s">
        <v>33</v>
      </c>
      <c r="U11" s="19" t="s">
        <v>22</v>
      </c>
    </row>
    <row r="12" spans="1:21" ht="12.75">
      <c r="A12" s="10"/>
      <c r="B12" s="10" t="s">
        <v>10</v>
      </c>
      <c r="C12" s="44">
        <v>95946.41666666666</v>
      </c>
      <c r="D12" s="44">
        <v>109168</v>
      </c>
      <c r="E12" s="44">
        <v>205114.4166666667</v>
      </c>
      <c r="F12" s="44">
        <v>103469.33333333333</v>
      </c>
      <c r="G12" s="44">
        <v>119075.16666666666</v>
      </c>
      <c r="H12" s="44">
        <v>222544.5</v>
      </c>
      <c r="I12" s="44">
        <v>7522.9166666666715</v>
      </c>
      <c r="J12" s="44">
        <v>9907.166666666657</v>
      </c>
      <c r="K12" s="44">
        <v>17430.083333333314</v>
      </c>
      <c r="L12" s="57"/>
      <c r="M12" s="41">
        <v>6.291215560771109</v>
      </c>
      <c r="N12" s="41">
        <v>9.091644550476824</v>
      </c>
      <c r="O12" s="41">
        <v>7.524825016397893</v>
      </c>
      <c r="P12" s="41">
        <v>6.73776873640651</v>
      </c>
      <c r="Q12" s="41">
        <v>9.670541571630169</v>
      </c>
      <c r="R12" s="41">
        <v>8.042865696245947</v>
      </c>
      <c r="S12" s="41">
        <f>P12-M12</f>
        <v>0.4465531756354011</v>
      </c>
      <c r="T12" s="41">
        <f>Q12-N12</f>
        <v>0.5788970211533453</v>
      </c>
      <c r="U12" s="41">
        <f>R12-O12</f>
        <v>0.5180406798480544</v>
      </c>
    </row>
    <row r="13" spans="1:21" ht="12.75">
      <c r="A13" s="10" t="s">
        <v>11</v>
      </c>
      <c r="B13" s="10" t="s">
        <v>51</v>
      </c>
      <c r="C13" s="45">
        <v>31300.166666666664</v>
      </c>
      <c r="D13" s="45">
        <v>33426.75</v>
      </c>
      <c r="E13" s="45">
        <v>64726.9166666667</v>
      </c>
      <c r="F13" s="45">
        <v>33636.58333333332</v>
      </c>
      <c r="G13" s="45">
        <v>36678.416666666664</v>
      </c>
      <c r="H13" s="45">
        <v>70315</v>
      </c>
      <c r="I13" s="45">
        <f>+F13-C13</f>
        <v>2336.416666666657</v>
      </c>
      <c r="J13" s="45">
        <f>+G13-D13</f>
        <v>3251.6666666666642</v>
      </c>
      <c r="K13" s="45">
        <f>+H13-E13</f>
        <v>5588.083333333299</v>
      </c>
      <c r="L13" s="57"/>
      <c r="M13" s="54">
        <v>7.432632725018987</v>
      </c>
      <c r="N13" s="54">
        <v>10.366418593760782</v>
      </c>
      <c r="O13" s="54">
        <v>8.704880562197372</v>
      </c>
      <c r="P13" s="55">
        <v>7.918643602281586</v>
      </c>
      <c r="Q13" s="55">
        <v>11.078401143730185</v>
      </c>
      <c r="R13" s="55">
        <v>9.302679407163387</v>
      </c>
      <c r="S13" s="55">
        <f>+P13-M13</f>
        <v>0.48601087726259884</v>
      </c>
      <c r="T13" s="55">
        <f>+Q13-N13</f>
        <v>0.7119825499694024</v>
      </c>
      <c r="U13" s="55">
        <f>+R13-O13</f>
        <v>0.5977988449660145</v>
      </c>
    </row>
    <row r="14" spans="1:21" ht="12.75">
      <c r="A14" s="10"/>
      <c r="B14" s="10"/>
      <c r="C14" s="44"/>
      <c r="D14" s="44"/>
      <c r="E14" s="44"/>
      <c r="F14" s="44"/>
      <c r="G14" s="44"/>
      <c r="H14" s="44"/>
      <c r="I14" s="44"/>
      <c r="J14" s="44"/>
      <c r="K14" s="44"/>
      <c r="L14" s="57"/>
      <c r="M14" s="41"/>
      <c r="N14" s="41"/>
      <c r="O14" s="41"/>
      <c r="P14" s="41"/>
      <c r="Q14" s="41"/>
      <c r="R14" s="41"/>
      <c r="S14" s="41"/>
      <c r="T14" s="41"/>
      <c r="U14" s="41"/>
    </row>
    <row r="15" spans="1:21" ht="12.75">
      <c r="A15" s="10" t="s">
        <v>12</v>
      </c>
      <c r="B15" s="21" t="s">
        <v>61</v>
      </c>
      <c r="C15" s="45">
        <v>20553.916666666664</v>
      </c>
      <c r="D15" s="45">
        <v>20406.16666666667</v>
      </c>
      <c r="E15" s="45">
        <v>40960.083333333336</v>
      </c>
      <c r="F15" s="45">
        <v>22255.75</v>
      </c>
      <c r="G15" s="45">
        <v>22417.916666666664</v>
      </c>
      <c r="H15" s="45">
        <v>44673.666666666664</v>
      </c>
      <c r="I15" s="45">
        <f>+F15-C15</f>
        <v>1701.8333333333358</v>
      </c>
      <c r="J15" s="45">
        <f>+G15-D15</f>
        <v>2011.7499999999927</v>
      </c>
      <c r="K15" s="45">
        <f>+H15-E15</f>
        <v>3713.5833333333285</v>
      </c>
      <c r="L15" s="57"/>
      <c r="M15" s="54">
        <v>8.82691976656423</v>
      </c>
      <c r="N15" s="54">
        <v>11.400432787569093</v>
      </c>
      <c r="O15" s="54">
        <v>9.945398755006632</v>
      </c>
      <c r="P15" s="55">
        <v>9.465003949820797</v>
      </c>
      <c r="Q15" s="55">
        <v>12.229950250972772</v>
      </c>
      <c r="R15" s="55">
        <v>10.67622490484513</v>
      </c>
      <c r="S15" s="55">
        <f>+P15-M15</f>
        <v>0.6380841832565682</v>
      </c>
      <c r="T15" s="55">
        <f>+Q15-N15</f>
        <v>0.829517463403679</v>
      </c>
      <c r="U15" s="55">
        <f>+R15-O15</f>
        <v>0.7308261498384976</v>
      </c>
    </row>
    <row r="16" spans="1:21" ht="12.75">
      <c r="A16" s="6">
        <v>11001</v>
      </c>
      <c r="B16" s="21" t="s">
        <v>60</v>
      </c>
      <c r="C16" s="45">
        <v>119.91666666666667</v>
      </c>
      <c r="D16" s="45">
        <v>163.33333333333334</v>
      </c>
      <c r="E16" s="45">
        <v>283.25</v>
      </c>
      <c r="F16" s="45">
        <v>137.83333333333331</v>
      </c>
      <c r="G16" s="45">
        <v>173.16666666666666</v>
      </c>
      <c r="H16" s="45">
        <v>311</v>
      </c>
      <c r="I16" s="45">
        <f>+F16-C16</f>
        <v>17.916666666666643</v>
      </c>
      <c r="J16" s="45">
        <f>+G16-D16</f>
        <v>9.833333333333314</v>
      </c>
      <c r="K16" s="45">
        <f>+H16-E16</f>
        <v>27.75</v>
      </c>
      <c r="L16" s="57"/>
      <c r="M16" s="54">
        <v>3.17348830121406</v>
      </c>
      <c r="N16" s="54">
        <v>5.307991315672773</v>
      </c>
      <c r="O16" s="54">
        <v>4.131524181625493</v>
      </c>
      <c r="P16" s="55">
        <v>3.73053844419179</v>
      </c>
      <c r="Q16" s="55">
        <v>5.660122161246446</v>
      </c>
      <c r="R16" s="55">
        <v>4.6045791817764865</v>
      </c>
      <c r="S16" s="55">
        <f>+P16-M16</f>
        <v>0.5570501429777304</v>
      </c>
      <c r="T16" s="55">
        <f>+Q16-N16</f>
        <v>0.35213084557367313</v>
      </c>
      <c r="U16" s="55">
        <f>+R16-O16</f>
        <v>0.47305500015099344</v>
      </c>
    </row>
    <row r="17" spans="1:21" ht="12.75">
      <c r="A17" s="6">
        <v>11002</v>
      </c>
      <c r="B17" s="21" t="s">
        <v>61</v>
      </c>
      <c r="C17" s="45">
        <v>15385.916666666668</v>
      </c>
      <c r="D17" s="45">
        <v>13552.166666666664</v>
      </c>
      <c r="E17" s="45">
        <v>28938.083333333332</v>
      </c>
      <c r="F17" s="45">
        <v>16449.083333333332</v>
      </c>
      <c r="G17" s="45">
        <v>14847</v>
      </c>
      <c r="H17" s="45">
        <v>31296.083333333336</v>
      </c>
      <c r="I17" s="45">
        <f>+F17-C17</f>
        <v>1063.1666666666642</v>
      </c>
      <c r="J17" s="45">
        <f>+G17-D17</f>
        <v>1294.8333333333358</v>
      </c>
      <c r="K17" s="45">
        <f>+H17-E17</f>
        <v>2358.0000000000036</v>
      </c>
      <c r="L17" s="57"/>
      <c r="M17" s="54">
        <v>13.856841740175765</v>
      </c>
      <c r="N17" s="54">
        <v>16.138606945227462</v>
      </c>
      <c r="O17" s="54">
        <v>14.83940462874732</v>
      </c>
      <c r="P17" s="55">
        <v>14.580449556381398</v>
      </c>
      <c r="Q17" s="55">
        <v>17.234085682913182</v>
      </c>
      <c r="R17" s="55">
        <v>15.729436251885225</v>
      </c>
      <c r="S17" s="55">
        <f>+P17-M17</f>
        <v>0.7236078162056323</v>
      </c>
      <c r="T17" s="55">
        <f>+Q17-N17</f>
        <v>1.0954787376857205</v>
      </c>
      <c r="U17" s="55">
        <f>+R17-O17</f>
        <v>0.8900316231379062</v>
      </c>
    </row>
    <row r="18" spans="1:21" ht="12.75">
      <c r="A18" s="6">
        <v>11004</v>
      </c>
      <c r="B18" s="21" t="s">
        <v>62</v>
      </c>
      <c r="C18" s="45">
        <v>112.33333333333334</v>
      </c>
      <c r="D18" s="45">
        <v>159.41666666666669</v>
      </c>
      <c r="E18" s="45">
        <v>271.75</v>
      </c>
      <c r="F18" s="45">
        <v>132.33333333333334</v>
      </c>
      <c r="G18" s="45">
        <v>166</v>
      </c>
      <c r="H18" s="45">
        <v>298.3333333333333</v>
      </c>
      <c r="I18" s="45">
        <f>+F18-C18</f>
        <v>20</v>
      </c>
      <c r="J18" s="45">
        <f>+G18-D18</f>
        <v>6.583333333333314</v>
      </c>
      <c r="K18" s="45">
        <f>+H18-E18</f>
        <v>26.583333333333314</v>
      </c>
      <c r="L18" s="57"/>
      <c r="M18" s="54">
        <v>3.740561209341415</v>
      </c>
      <c r="N18" s="54">
        <v>6.755626455981728</v>
      </c>
      <c r="O18" s="54">
        <v>5.067243916081957</v>
      </c>
      <c r="P18" s="55">
        <v>4.362567376282272</v>
      </c>
      <c r="Q18" s="55">
        <v>6.944018992777404</v>
      </c>
      <c r="R18" s="55">
        <v>5.500318375336387</v>
      </c>
      <c r="S18" s="55">
        <f>+P18-M18</f>
        <v>0.6220061669408574</v>
      </c>
      <c r="T18" s="55">
        <f>+Q18-N18</f>
        <v>0.1883925367956758</v>
      </c>
      <c r="U18" s="55">
        <f>+R18-O18</f>
        <v>0.43307445925442956</v>
      </c>
    </row>
    <row r="19" spans="1:21" ht="12.75">
      <c r="A19" s="6">
        <v>11005</v>
      </c>
      <c r="B19" s="21" t="s">
        <v>63</v>
      </c>
      <c r="C19" s="45">
        <v>281.16666666666663</v>
      </c>
      <c r="D19" s="45">
        <v>299.5833333333333</v>
      </c>
      <c r="E19" s="45">
        <v>580.75</v>
      </c>
      <c r="F19" s="45">
        <v>333.3333333333333</v>
      </c>
      <c r="G19" s="45">
        <v>339.9166666666667</v>
      </c>
      <c r="H19" s="45">
        <v>673.25</v>
      </c>
      <c r="I19" s="45">
        <f>+F19-C19</f>
        <v>52.166666666666686</v>
      </c>
      <c r="J19" s="45">
        <f>+G19-D19</f>
        <v>40.33333333333337</v>
      </c>
      <c r="K19" s="45">
        <f>+H19-E19</f>
        <v>92.5</v>
      </c>
      <c r="L19" s="57"/>
      <c r="M19" s="54">
        <v>7.559819521565575</v>
      </c>
      <c r="N19" s="54">
        <v>9.842316234298934</v>
      </c>
      <c r="O19" s="54">
        <v>8.587096671884485</v>
      </c>
      <c r="P19" s="55">
        <v>8.749865478214879</v>
      </c>
      <c r="Q19" s="55">
        <v>10.949840574035925</v>
      </c>
      <c r="R19" s="55">
        <v>9.737644962124966</v>
      </c>
      <c r="S19" s="55">
        <f>+P19-M19</f>
        <v>1.1900459566493042</v>
      </c>
      <c r="T19" s="55">
        <f>+Q19-N19</f>
        <v>1.1075243397369903</v>
      </c>
      <c r="U19" s="55">
        <f>+R19-O19</f>
        <v>1.150548290240481</v>
      </c>
    </row>
    <row r="20" spans="1:21" ht="12.75">
      <c r="A20" s="6">
        <v>11007</v>
      </c>
      <c r="B20" s="21" t="s">
        <v>64</v>
      </c>
      <c r="C20" s="45">
        <v>149.25</v>
      </c>
      <c r="D20" s="45">
        <v>200.58333333333331</v>
      </c>
      <c r="E20" s="45">
        <v>349.8333333333333</v>
      </c>
      <c r="F20" s="45">
        <v>163</v>
      </c>
      <c r="G20" s="45">
        <v>218.58333333333334</v>
      </c>
      <c r="H20" s="45">
        <v>381.58333333333337</v>
      </c>
      <c r="I20" s="45">
        <f>+F20-C20</f>
        <v>13.75</v>
      </c>
      <c r="J20" s="45">
        <f>+G20-D20</f>
        <v>18.00000000000003</v>
      </c>
      <c r="K20" s="45">
        <f>+H20-E20</f>
        <v>31.750000000000057</v>
      </c>
      <c r="L20" s="57"/>
      <c r="M20" s="54">
        <v>5.442709036296227</v>
      </c>
      <c r="N20" s="54">
        <v>8.667413750746665</v>
      </c>
      <c r="O20" s="54">
        <v>6.91859148401487</v>
      </c>
      <c r="P20" s="55">
        <v>5.926308322015867</v>
      </c>
      <c r="Q20" s="55">
        <v>9.352766393192333</v>
      </c>
      <c r="R20" s="55">
        <v>7.500342130244619</v>
      </c>
      <c r="S20" s="55">
        <f>+P20-M20</f>
        <v>0.48359928571963984</v>
      </c>
      <c r="T20" s="55">
        <f>+Q20-N20</f>
        <v>0.6853526424456682</v>
      </c>
      <c r="U20" s="55">
        <f>+R20-O20</f>
        <v>0.5817506462297493</v>
      </c>
    </row>
    <row r="21" spans="1:21" ht="12.75">
      <c r="A21" s="6">
        <v>11008</v>
      </c>
      <c r="B21" s="21" t="s">
        <v>65</v>
      </c>
      <c r="C21" s="45">
        <v>408.75</v>
      </c>
      <c r="D21" s="45">
        <v>589.25</v>
      </c>
      <c r="E21" s="45">
        <v>998</v>
      </c>
      <c r="F21" s="45">
        <v>445.5833333333333</v>
      </c>
      <c r="G21" s="45">
        <v>625</v>
      </c>
      <c r="H21" s="45">
        <v>1070.5833333333333</v>
      </c>
      <c r="I21" s="45">
        <f>+F21-C21</f>
        <v>36.833333333333314</v>
      </c>
      <c r="J21" s="45">
        <f>+G21-D21</f>
        <v>35.75</v>
      </c>
      <c r="K21" s="45">
        <f>+H21-E21</f>
        <v>72.58333333333326</v>
      </c>
      <c r="L21" s="57"/>
      <c r="M21" s="54">
        <v>4.581467425898303</v>
      </c>
      <c r="N21" s="54">
        <v>8.427007934740915</v>
      </c>
      <c r="O21" s="54">
        <v>6.271123911907303</v>
      </c>
      <c r="P21" s="55">
        <v>5.01370445125269</v>
      </c>
      <c r="Q21" s="55">
        <v>8.807110290626454</v>
      </c>
      <c r="R21" s="55">
        <v>6.697908064669149</v>
      </c>
      <c r="S21" s="55">
        <f>+P21-M21</f>
        <v>0.4322370253543868</v>
      </c>
      <c r="T21" s="55">
        <f>+Q21-N21</f>
        <v>0.38010235588553876</v>
      </c>
      <c r="U21" s="55">
        <f>+R21-O21</f>
        <v>0.42678415276184634</v>
      </c>
    </row>
    <row r="22" spans="1:21" ht="12.75">
      <c r="A22" s="6">
        <v>11009</v>
      </c>
      <c r="B22" s="21" t="s">
        <v>66</v>
      </c>
      <c r="C22" s="45">
        <v>231.08333333333331</v>
      </c>
      <c r="D22" s="45">
        <v>379.5</v>
      </c>
      <c r="E22" s="45">
        <v>610.5833333333333</v>
      </c>
      <c r="F22" s="45">
        <v>269.5833333333333</v>
      </c>
      <c r="G22" s="45">
        <v>422.9166666666667</v>
      </c>
      <c r="H22" s="45">
        <v>692.5</v>
      </c>
      <c r="I22" s="45">
        <f>+F22-C22</f>
        <v>38.5</v>
      </c>
      <c r="J22" s="45">
        <f>+G22-D22</f>
        <v>43.416666666666686</v>
      </c>
      <c r="K22" s="45">
        <f>+H22-E22</f>
        <v>81.91666666666674</v>
      </c>
      <c r="L22" s="57"/>
      <c r="M22" s="54">
        <v>3.40709745119588</v>
      </c>
      <c r="N22" s="54">
        <v>7.54699588159735</v>
      </c>
      <c r="O22" s="54">
        <v>5.169659083373433</v>
      </c>
      <c r="P22" s="55">
        <v>3.9562285491240843</v>
      </c>
      <c r="Q22" s="55">
        <v>8.082159505051452</v>
      </c>
      <c r="R22" s="55">
        <v>5.748381938337033</v>
      </c>
      <c r="S22" s="55">
        <f>+P22-M22</f>
        <v>0.5491310979282042</v>
      </c>
      <c r="T22" s="55">
        <f>+Q22-N22</f>
        <v>0.5351636234541024</v>
      </c>
      <c r="U22" s="55">
        <f>+R22-O22</f>
        <v>0.5787228549636003</v>
      </c>
    </row>
    <row r="23" spans="1:21" ht="12.75">
      <c r="A23" s="6">
        <v>11013</v>
      </c>
      <c r="B23" s="21" t="s">
        <v>67</v>
      </c>
      <c r="C23" s="45">
        <v>219.83333333333331</v>
      </c>
      <c r="D23" s="45">
        <v>263.08333333333337</v>
      </c>
      <c r="E23" s="45">
        <v>482.91666666666663</v>
      </c>
      <c r="F23" s="45">
        <v>248.58333333333334</v>
      </c>
      <c r="G23" s="45">
        <v>304.3333333333333</v>
      </c>
      <c r="H23" s="45">
        <v>552.9166666666667</v>
      </c>
      <c r="I23" s="45">
        <f>+F23-C23</f>
        <v>28.75000000000003</v>
      </c>
      <c r="J23" s="45">
        <f>+G23-D23</f>
        <v>41.24999999999994</v>
      </c>
      <c r="K23" s="45">
        <f>+H23-E23</f>
        <v>70.00000000000011</v>
      </c>
      <c r="L23" s="57"/>
      <c r="M23" s="54">
        <v>4.288345857916047</v>
      </c>
      <c r="N23" s="54">
        <v>6.165456867724856</v>
      </c>
      <c r="O23" s="54">
        <v>5.141048328227242</v>
      </c>
      <c r="P23" s="55">
        <v>4.830541724983475</v>
      </c>
      <c r="Q23" s="55">
        <v>7.089958226253362</v>
      </c>
      <c r="R23" s="55">
        <v>5.858079287906469</v>
      </c>
      <c r="S23" s="55">
        <f>+P23-M23</f>
        <v>0.5421958670674281</v>
      </c>
      <c r="T23" s="55">
        <f>+Q23-N23</f>
        <v>0.9245013585285058</v>
      </c>
      <c r="U23" s="55">
        <f>+R23-O23</f>
        <v>0.717030959679227</v>
      </c>
    </row>
    <row r="24" spans="1:21" ht="12.75">
      <c r="A24" s="6">
        <v>11016</v>
      </c>
      <c r="B24" s="21" t="s">
        <v>68</v>
      </c>
      <c r="C24" s="45">
        <v>156.25</v>
      </c>
      <c r="D24" s="45">
        <v>240.25</v>
      </c>
      <c r="E24" s="45">
        <v>396.5</v>
      </c>
      <c r="F24" s="45">
        <v>187.08333333333334</v>
      </c>
      <c r="G24" s="45">
        <v>256.0833333333333</v>
      </c>
      <c r="H24" s="45">
        <v>443.1666666666667</v>
      </c>
      <c r="I24" s="45">
        <f>+F24-C24</f>
        <v>30.833333333333343</v>
      </c>
      <c r="J24" s="45">
        <f>+G24-D24</f>
        <v>15.833333333333314</v>
      </c>
      <c r="K24" s="45">
        <f>+H24-E24</f>
        <v>46.666666666666686</v>
      </c>
      <c r="L24" s="57"/>
      <c r="M24" s="54">
        <v>3.981603171713478</v>
      </c>
      <c r="N24" s="54">
        <v>9.014721692797599</v>
      </c>
      <c r="O24" s="54">
        <v>6.017254684345645</v>
      </c>
      <c r="P24" s="55">
        <v>4.730847897686401</v>
      </c>
      <c r="Q24" s="55">
        <v>9.457394726205436</v>
      </c>
      <c r="R24" s="55">
        <v>6.6518579840233905</v>
      </c>
      <c r="S24" s="55">
        <f>+P24-M24</f>
        <v>0.7492447259729227</v>
      </c>
      <c r="T24" s="55">
        <f>+Q24-N24</f>
        <v>0.4426730334078375</v>
      </c>
      <c r="U24" s="55">
        <f>+R24-O24</f>
        <v>0.6346032996777451</v>
      </c>
    </row>
    <row r="25" spans="1:21" ht="12.75">
      <c r="A25" s="6">
        <v>11018</v>
      </c>
      <c r="B25" s="21" t="s">
        <v>69</v>
      </c>
      <c r="C25" s="45">
        <v>120.41666666666667</v>
      </c>
      <c r="D25" s="45">
        <v>142</v>
      </c>
      <c r="E25" s="45">
        <v>262.41666666666663</v>
      </c>
      <c r="F25" s="45">
        <v>143.33333333333334</v>
      </c>
      <c r="G25" s="45">
        <v>162.16666666666669</v>
      </c>
      <c r="H25" s="45">
        <v>305.5</v>
      </c>
      <c r="I25" s="45">
        <f>+F25-C25</f>
        <v>22.91666666666667</v>
      </c>
      <c r="J25" s="45">
        <f>+G25-D25</f>
        <v>20.166666666666686</v>
      </c>
      <c r="K25" s="45">
        <f>+H25-E25</f>
        <v>43.08333333333337</v>
      </c>
      <c r="L25" s="57"/>
      <c r="M25" s="54">
        <v>5.10497666575217</v>
      </c>
      <c r="N25" s="54">
        <v>7.680267222702099</v>
      </c>
      <c r="O25" s="54">
        <v>6.236577178149857</v>
      </c>
      <c r="P25" s="55">
        <v>5.988361344167907</v>
      </c>
      <c r="Q25" s="55">
        <v>8.412045225813985</v>
      </c>
      <c r="R25" s="55">
        <v>7.069594207100387</v>
      </c>
      <c r="S25" s="55">
        <f>+P25-M25</f>
        <v>0.8833846784157373</v>
      </c>
      <c r="T25" s="55">
        <f>+Q25-N25</f>
        <v>0.7317780031118861</v>
      </c>
      <c r="U25" s="55">
        <f>+R25-O25</f>
        <v>0.8330170289505299</v>
      </c>
    </row>
    <row r="26" spans="1:21" ht="12.75">
      <c r="A26" s="6">
        <v>11021</v>
      </c>
      <c r="B26" s="21" t="s">
        <v>70</v>
      </c>
      <c r="C26" s="45">
        <v>78.33333333333334</v>
      </c>
      <c r="D26" s="45">
        <v>91.58333333333333</v>
      </c>
      <c r="E26" s="45">
        <v>169.91666666666666</v>
      </c>
      <c r="F26" s="45">
        <v>84.16666666666667</v>
      </c>
      <c r="G26" s="45">
        <v>100.33333333333333</v>
      </c>
      <c r="H26" s="45">
        <v>184.5</v>
      </c>
      <c r="I26" s="45">
        <f>+F26-C26</f>
        <v>5.833333333333329</v>
      </c>
      <c r="J26" s="45">
        <f>+G26-D26</f>
        <v>8.75</v>
      </c>
      <c r="K26" s="45">
        <f>+H26-E26</f>
        <v>14.583333333333343</v>
      </c>
      <c r="L26" s="57"/>
      <c r="M26" s="54">
        <v>4.125025535122756</v>
      </c>
      <c r="N26" s="54">
        <v>5.964596391945627</v>
      </c>
      <c r="O26" s="54">
        <v>4.947452995305083</v>
      </c>
      <c r="P26" s="55">
        <v>4.416367940208904</v>
      </c>
      <c r="Q26" s="55">
        <v>6.458288593677961</v>
      </c>
      <c r="R26" s="55">
        <v>5.333374301459451</v>
      </c>
      <c r="S26" s="55">
        <f>+P26-M26</f>
        <v>0.29134240508614795</v>
      </c>
      <c r="T26" s="55">
        <f>+Q26-N26</f>
        <v>0.4936922017323333</v>
      </c>
      <c r="U26" s="55">
        <f>+R26-O26</f>
        <v>0.38592130615436826</v>
      </c>
    </row>
    <row r="27" spans="1:21" ht="12.75">
      <c r="A27" s="6">
        <v>11022</v>
      </c>
      <c r="B27" s="21" t="s">
        <v>71</v>
      </c>
      <c r="C27" s="45">
        <v>135.83333333333334</v>
      </c>
      <c r="D27" s="45">
        <v>192.25</v>
      </c>
      <c r="E27" s="45">
        <v>328.0833333333333</v>
      </c>
      <c r="F27" s="45">
        <v>144.66666666666669</v>
      </c>
      <c r="G27" s="45">
        <v>226.91666666666666</v>
      </c>
      <c r="H27" s="45">
        <v>371.5833333333333</v>
      </c>
      <c r="I27" s="45">
        <f>+F27-C27</f>
        <v>8.833333333333343</v>
      </c>
      <c r="J27" s="45">
        <f>+G27-D27</f>
        <v>34.66666666666666</v>
      </c>
      <c r="K27" s="45">
        <f>+H27-E27</f>
        <v>43.5</v>
      </c>
      <c r="L27" s="57"/>
      <c r="M27" s="54">
        <v>3.302075490579165</v>
      </c>
      <c r="N27" s="54">
        <v>6.210926996235046</v>
      </c>
      <c r="O27" s="54">
        <v>4.551071160841748</v>
      </c>
      <c r="P27" s="55">
        <v>3.4904242676136503</v>
      </c>
      <c r="Q27" s="55">
        <v>7.2166338582822895</v>
      </c>
      <c r="R27" s="55">
        <v>5.097844123216561</v>
      </c>
      <c r="S27" s="55">
        <f>+P27-M27</f>
        <v>0.18834877703448516</v>
      </c>
      <c r="T27" s="55">
        <f>+Q27-N27</f>
        <v>1.0057068620472434</v>
      </c>
      <c r="U27" s="55">
        <f>+R27-O27</f>
        <v>0.5467729623748125</v>
      </c>
    </row>
    <row r="28" spans="1:21" ht="12.75">
      <c r="A28" s="6">
        <v>11023</v>
      </c>
      <c r="B28" s="21" t="s">
        <v>72</v>
      </c>
      <c r="C28" s="45">
        <v>258.41666666666663</v>
      </c>
      <c r="D28" s="45">
        <v>388.25</v>
      </c>
      <c r="E28" s="45">
        <v>646.6666666666667</v>
      </c>
      <c r="F28" s="45">
        <v>284.33333333333337</v>
      </c>
      <c r="G28" s="45">
        <v>407.25</v>
      </c>
      <c r="H28" s="45">
        <v>691.5833333333334</v>
      </c>
      <c r="I28" s="45">
        <f>+F28-C28</f>
        <v>25.916666666666742</v>
      </c>
      <c r="J28" s="45">
        <f>+G28-D28</f>
        <v>19</v>
      </c>
      <c r="K28" s="45">
        <f>+H28-E28</f>
        <v>44.91666666666663</v>
      </c>
      <c r="L28" s="57"/>
      <c r="M28" s="54">
        <v>4.214139901479879</v>
      </c>
      <c r="N28" s="54">
        <v>8.404732477123364</v>
      </c>
      <c r="O28" s="54">
        <v>6.014634217623571</v>
      </c>
      <c r="P28" s="55">
        <v>4.642507898080299</v>
      </c>
      <c r="Q28" s="55">
        <v>8.648430586248974</v>
      </c>
      <c r="R28" s="55">
        <v>6.383741979285775</v>
      </c>
      <c r="S28" s="55">
        <f>+P28-M28</f>
        <v>0.4283679966004206</v>
      </c>
      <c r="T28" s="55">
        <f>+Q28-N28</f>
        <v>0.24369810912561007</v>
      </c>
      <c r="U28" s="55">
        <f>+R28-O28</f>
        <v>0.36910776166220405</v>
      </c>
    </row>
    <row r="29" spans="1:21" ht="12.75">
      <c r="A29" s="6">
        <v>11024</v>
      </c>
      <c r="B29" s="21" t="s">
        <v>73</v>
      </c>
      <c r="C29" s="45">
        <v>217</v>
      </c>
      <c r="D29" s="45">
        <v>260.4166666666667</v>
      </c>
      <c r="E29" s="45">
        <v>477.41666666666663</v>
      </c>
      <c r="F29" s="45">
        <v>227.83333333333334</v>
      </c>
      <c r="G29" s="45">
        <v>283.8333333333333</v>
      </c>
      <c r="H29" s="45">
        <v>511.66666666666663</v>
      </c>
      <c r="I29" s="45">
        <f>+F29-C29</f>
        <v>10.833333333333343</v>
      </c>
      <c r="J29" s="45">
        <f>+G29-D29</f>
        <v>23.41666666666663</v>
      </c>
      <c r="K29" s="45">
        <f>+H29-E29</f>
        <v>34.25</v>
      </c>
      <c r="L29" s="57"/>
      <c r="M29" s="54">
        <v>4.305904855288902</v>
      </c>
      <c r="N29" s="54">
        <v>6.451579399144915</v>
      </c>
      <c r="O29" s="54">
        <v>5.26016925013404</v>
      </c>
      <c r="P29" s="55">
        <v>4.511501859275581</v>
      </c>
      <c r="Q29" s="55">
        <v>6.837098040044322</v>
      </c>
      <c r="R29" s="55">
        <v>5.560731932704719</v>
      </c>
      <c r="S29" s="55">
        <f>+P29-M29</f>
        <v>0.20559700398667946</v>
      </c>
      <c r="T29" s="55">
        <f>+Q29-N29</f>
        <v>0.3855186408994067</v>
      </c>
      <c r="U29" s="55">
        <f>+R29-O29</f>
        <v>0.3005626825706793</v>
      </c>
    </row>
    <row r="30" spans="1:21" ht="12.75">
      <c r="A30" s="6">
        <v>11025</v>
      </c>
      <c r="B30" s="21" t="s">
        <v>74</v>
      </c>
      <c r="C30" s="45">
        <v>73.33333333333333</v>
      </c>
      <c r="D30" s="45">
        <v>89.41666666666666</v>
      </c>
      <c r="E30" s="45">
        <v>162.75</v>
      </c>
      <c r="F30" s="45">
        <v>83.91666666666667</v>
      </c>
      <c r="G30" s="45">
        <v>94.41666666666666</v>
      </c>
      <c r="H30" s="45">
        <v>178.33333333333331</v>
      </c>
      <c r="I30" s="45">
        <f>+F30-C30</f>
        <v>10.583333333333343</v>
      </c>
      <c r="J30" s="45">
        <f>+G30-D30</f>
        <v>5</v>
      </c>
      <c r="K30" s="45">
        <f>+H30-E30</f>
        <v>15.583333333333314</v>
      </c>
      <c r="L30" s="57"/>
      <c r="M30" s="54">
        <v>3.5516299537849503</v>
      </c>
      <c r="N30" s="54">
        <v>5.386177369330063</v>
      </c>
      <c r="O30" s="54">
        <v>4.3692526237951546</v>
      </c>
      <c r="P30" s="55">
        <v>4.089474481035251</v>
      </c>
      <c r="Q30" s="55">
        <v>5.581075378981</v>
      </c>
      <c r="R30" s="55">
        <v>4.763501291716535</v>
      </c>
      <c r="S30" s="55">
        <f>+P30-M30</f>
        <v>0.5378445272503005</v>
      </c>
      <c r="T30" s="55">
        <f>+Q30-N30</f>
        <v>0.1948980096509363</v>
      </c>
      <c r="U30" s="55">
        <f>+R30-O30</f>
        <v>0.3942486679213806</v>
      </c>
    </row>
    <row r="31" spans="1:21" ht="12.75">
      <c r="A31" s="6">
        <v>11029</v>
      </c>
      <c r="B31" s="21" t="s">
        <v>75</v>
      </c>
      <c r="C31" s="45">
        <v>339.41666666666663</v>
      </c>
      <c r="D31" s="45">
        <v>370.1666666666667</v>
      </c>
      <c r="E31" s="45">
        <v>709.5833333333334</v>
      </c>
      <c r="F31" s="45">
        <v>360</v>
      </c>
      <c r="G31" s="45">
        <v>397.8333333333333</v>
      </c>
      <c r="H31" s="45">
        <v>757.8333333333333</v>
      </c>
      <c r="I31" s="45">
        <f>+F31-C31</f>
        <v>20.58333333333337</v>
      </c>
      <c r="J31" s="45">
        <f>+G31-D31</f>
        <v>27.66666666666663</v>
      </c>
      <c r="K31" s="45">
        <f>+H31-E31</f>
        <v>48.249999999999886</v>
      </c>
      <c r="L31" s="57"/>
      <c r="M31" s="54">
        <v>5.943252283749006</v>
      </c>
      <c r="N31" s="54">
        <v>7.62936148615379</v>
      </c>
      <c r="O31" s="54">
        <v>6.717740131074909</v>
      </c>
      <c r="P31" s="55">
        <v>6.3034376532117715</v>
      </c>
      <c r="Q31" s="55">
        <v>8.07884094410357</v>
      </c>
      <c r="R31" s="55">
        <v>7.1254700774109825</v>
      </c>
      <c r="S31" s="55">
        <f>+P31-M31</f>
        <v>0.3601853694627657</v>
      </c>
      <c r="T31" s="55">
        <f>+Q31-N31</f>
        <v>0.4494794579497796</v>
      </c>
      <c r="U31" s="55">
        <f>+R31-O31</f>
        <v>0.4077299463360733</v>
      </c>
    </row>
    <row r="32" spans="1:21" ht="12.75">
      <c r="A32" s="6">
        <v>11030</v>
      </c>
      <c r="B32" s="21" t="s">
        <v>76</v>
      </c>
      <c r="C32" s="45">
        <v>116.16666666666666</v>
      </c>
      <c r="D32" s="45">
        <v>130.41666666666669</v>
      </c>
      <c r="E32" s="45">
        <v>246.58333333333334</v>
      </c>
      <c r="F32" s="45">
        <v>134.58333333333334</v>
      </c>
      <c r="G32" s="45">
        <v>152.83333333333331</v>
      </c>
      <c r="H32" s="45">
        <v>287.41666666666663</v>
      </c>
      <c r="I32" s="45">
        <f>+F32-C32</f>
        <v>18.416666666666686</v>
      </c>
      <c r="J32" s="45">
        <f>+G32-D32</f>
        <v>22.41666666666663</v>
      </c>
      <c r="K32" s="45">
        <f>+H32-E32</f>
        <v>40.833333333333286</v>
      </c>
      <c r="L32" s="57"/>
      <c r="M32" s="54">
        <v>5.413376627003765</v>
      </c>
      <c r="N32" s="54">
        <v>8.004026250479427</v>
      </c>
      <c r="O32" s="54">
        <v>6.531477503321324</v>
      </c>
      <c r="P32" s="55">
        <v>6.183453766403273</v>
      </c>
      <c r="Q32" s="55">
        <v>8.873099212669306</v>
      </c>
      <c r="R32" s="55">
        <v>7.371657728385713</v>
      </c>
      <c r="S32" s="55">
        <f>+P32-M32</f>
        <v>0.7700771393995085</v>
      </c>
      <c r="T32" s="55">
        <f>+Q32-N32</f>
        <v>0.869072962189879</v>
      </c>
      <c r="U32" s="55">
        <f>+R32-O32</f>
        <v>0.8401802250643895</v>
      </c>
    </row>
    <row r="33" spans="1:21" ht="12.75">
      <c r="A33" s="6">
        <v>11035</v>
      </c>
      <c r="B33" s="21" t="s">
        <v>77</v>
      </c>
      <c r="C33" s="45">
        <v>150.5</v>
      </c>
      <c r="D33" s="45">
        <v>211.83333333333334</v>
      </c>
      <c r="E33" s="45">
        <v>362.3333333333333</v>
      </c>
      <c r="F33" s="45">
        <v>196.16666666666669</v>
      </c>
      <c r="G33" s="45">
        <v>253.16666666666666</v>
      </c>
      <c r="H33" s="45">
        <v>449.3333333333333</v>
      </c>
      <c r="I33" s="45">
        <f>+F33-C33</f>
        <v>45.666666666666686</v>
      </c>
      <c r="J33" s="45">
        <f>+G33-D33</f>
        <v>41.333333333333314</v>
      </c>
      <c r="K33" s="45">
        <f>+H33-E33</f>
        <v>87</v>
      </c>
      <c r="L33" s="57"/>
      <c r="M33" s="54">
        <v>3.3334521873784495</v>
      </c>
      <c r="N33" s="54">
        <v>6.075948103827485</v>
      </c>
      <c r="O33" s="54">
        <v>4.5284515370440985</v>
      </c>
      <c r="P33" s="55">
        <v>4.329468309791709</v>
      </c>
      <c r="Q33" s="55">
        <v>7.030252537429278</v>
      </c>
      <c r="R33" s="55">
        <v>5.525449899126794</v>
      </c>
      <c r="S33" s="55">
        <f>+P33-M33</f>
        <v>0.9960161224132595</v>
      </c>
      <c r="T33" s="55">
        <f>+Q33-N33</f>
        <v>0.9543044336017932</v>
      </c>
      <c r="U33" s="55">
        <f>+R33-O33</f>
        <v>0.9969983620826959</v>
      </c>
    </row>
    <row r="34" spans="1:21" ht="12.75">
      <c r="A34" s="6">
        <v>11037</v>
      </c>
      <c r="B34" s="21" t="s">
        <v>78</v>
      </c>
      <c r="C34" s="45">
        <v>147.58333333333334</v>
      </c>
      <c r="D34" s="45">
        <v>167.58333333333331</v>
      </c>
      <c r="E34" s="45">
        <v>315.16666666666663</v>
      </c>
      <c r="F34" s="45">
        <v>168.16666666666666</v>
      </c>
      <c r="G34" s="45">
        <v>186.58333333333334</v>
      </c>
      <c r="H34" s="45">
        <v>354.75</v>
      </c>
      <c r="I34" s="45">
        <f>+F34-C34</f>
        <v>20.583333333333314</v>
      </c>
      <c r="J34" s="45">
        <f>+G34-D34</f>
        <v>19.00000000000003</v>
      </c>
      <c r="K34" s="45">
        <f>+H34-E34</f>
        <v>39.58333333333337</v>
      </c>
      <c r="L34" s="57"/>
      <c r="M34" s="54">
        <v>3.9417703116788996</v>
      </c>
      <c r="N34" s="54">
        <v>5.6817027575719585</v>
      </c>
      <c r="O34" s="54">
        <v>4.708467773797403</v>
      </c>
      <c r="P34" s="55">
        <v>4.494013761761347</v>
      </c>
      <c r="Q34" s="55">
        <v>6.200252759075141</v>
      </c>
      <c r="R34" s="55">
        <v>5.254542894294702</v>
      </c>
      <c r="S34" s="55">
        <f>+P34-M34</f>
        <v>0.5522434500824476</v>
      </c>
      <c r="T34" s="55">
        <f>+Q34-N34</f>
        <v>0.5185500015031828</v>
      </c>
      <c r="U34" s="55">
        <f>+R34-O34</f>
        <v>0.5460751204972993</v>
      </c>
    </row>
    <row r="35" spans="1:21" ht="12.75">
      <c r="A35" s="6">
        <v>11038</v>
      </c>
      <c r="B35" s="21" t="s">
        <v>79</v>
      </c>
      <c r="C35" s="45">
        <v>68.66666666666666</v>
      </c>
      <c r="D35" s="45">
        <v>93.75</v>
      </c>
      <c r="E35" s="45">
        <v>162.41666666666669</v>
      </c>
      <c r="F35" s="45">
        <v>80.41666666666667</v>
      </c>
      <c r="G35" s="45">
        <v>104.08333333333336</v>
      </c>
      <c r="H35" s="45">
        <v>184.5</v>
      </c>
      <c r="I35" s="45">
        <f>+F35-C35</f>
        <v>11.750000000000014</v>
      </c>
      <c r="J35" s="45">
        <f>+G35-D35</f>
        <v>10.333333333333357</v>
      </c>
      <c r="K35" s="45">
        <f>+H35-E35</f>
        <v>22.083333333333314</v>
      </c>
      <c r="L35" s="57"/>
      <c r="M35" s="54">
        <v>3.5812033721704335</v>
      </c>
      <c r="N35" s="54">
        <v>6.061207034578785</v>
      </c>
      <c r="O35" s="54">
        <v>4.688512784394465</v>
      </c>
      <c r="P35" s="55">
        <v>4.155168246924051</v>
      </c>
      <c r="Q35" s="55">
        <v>6.474113864172136</v>
      </c>
      <c r="R35" s="55">
        <v>5.207413930628644</v>
      </c>
      <c r="S35" s="55">
        <f>+P35-M35</f>
        <v>0.5739648747536172</v>
      </c>
      <c r="T35" s="55">
        <f>+Q35-N35</f>
        <v>0.4129068295933509</v>
      </c>
      <c r="U35" s="55">
        <f>+R35-O35</f>
        <v>0.518901146234179</v>
      </c>
    </row>
    <row r="36" spans="1:21" ht="12.75">
      <c r="A36" s="6">
        <v>11039</v>
      </c>
      <c r="B36" s="21" t="s">
        <v>80</v>
      </c>
      <c r="C36" s="45">
        <v>185.58333333333331</v>
      </c>
      <c r="D36" s="45">
        <v>220.75</v>
      </c>
      <c r="E36" s="45">
        <v>406.33333333333326</v>
      </c>
      <c r="F36" s="45">
        <v>194.25</v>
      </c>
      <c r="G36" s="45">
        <v>249.25</v>
      </c>
      <c r="H36" s="45">
        <v>443.5</v>
      </c>
      <c r="I36" s="45">
        <f>+F36-C36</f>
        <v>8.666666666666686</v>
      </c>
      <c r="J36" s="45">
        <f>+G36-D36</f>
        <v>28.5</v>
      </c>
      <c r="K36" s="45">
        <f>+H36-E36</f>
        <v>37.16666666666674</v>
      </c>
      <c r="L36" s="57"/>
      <c r="M36" s="54">
        <v>4.162772279937688</v>
      </c>
      <c r="N36" s="54">
        <v>6.571591660939751</v>
      </c>
      <c r="O36" s="54">
        <v>5.197858065511855</v>
      </c>
      <c r="P36" s="55">
        <v>4.382809372752424</v>
      </c>
      <c r="Q36" s="55">
        <v>7.1626530137045545</v>
      </c>
      <c r="R36" s="55">
        <v>5.605448771650365</v>
      </c>
      <c r="S36" s="55">
        <f>+P36-M36</f>
        <v>0.22003709281473682</v>
      </c>
      <c r="T36" s="55">
        <f>+Q36-N36</f>
        <v>0.5910613527648039</v>
      </c>
      <c r="U36" s="55">
        <f>+R36-O36</f>
        <v>0.40759070613851023</v>
      </c>
    </row>
    <row r="37" spans="1:21" ht="12.75">
      <c r="A37" s="6">
        <v>11040</v>
      </c>
      <c r="B37" s="21" t="s">
        <v>81</v>
      </c>
      <c r="C37" s="45">
        <v>412.75</v>
      </c>
      <c r="D37" s="45">
        <v>551.25</v>
      </c>
      <c r="E37" s="45">
        <v>964</v>
      </c>
      <c r="F37" s="45">
        <v>468.83333333333337</v>
      </c>
      <c r="G37" s="45">
        <v>592.0833333333334</v>
      </c>
      <c r="H37" s="45">
        <v>1060.9166666666667</v>
      </c>
      <c r="I37" s="45">
        <f>+F37-C37</f>
        <v>56.08333333333337</v>
      </c>
      <c r="J37" s="45">
        <f>+G37-D37</f>
        <v>40.83333333333337</v>
      </c>
      <c r="K37" s="45">
        <f>+H37-E37</f>
        <v>96.91666666666674</v>
      </c>
      <c r="L37" s="57"/>
      <c r="M37" s="54">
        <v>5.1574735986364475</v>
      </c>
      <c r="N37" s="54">
        <v>8.751183124931377</v>
      </c>
      <c r="O37" s="54">
        <v>6.740270033979671</v>
      </c>
      <c r="P37" s="55">
        <v>5.820639763430831</v>
      </c>
      <c r="Q37" s="55">
        <v>9.15903930615871</v>
      </c>
      <c r="R37" s="55">
        <v>7.30702140680609</v>
      </c>
      <c r="S37" s="55">
        <f>+P37-M37</f>
        <v>0.6631661647943838</v>
      </c>
      <c r="T37" s="55">
        <f>+Q37-N37</f>
        <v>0.40785618122733425</v>
      </c>
      <c r="U37" s="55">
        <f>+R37-O37</f>
        <v>0.5667513728264186</v>
      </c>
    </row>
    <row r="38" spans="1:21" ht="12.75">
      <c r="A38" s="6">
        <v>11044</v>
      </c>
      <c r="B38" s="21" t="s">
        <v>82</v>
      </c>
      <c r="C38" s="45">
        <v>180.66666666666669</v>
      </c>
      <c r="D38" s="45">
        <v>291.4166666666667</v>
      </c>
      <c r="E38" s="45">
        <v>472.0833333333333</v>
      </c>
      <c r="F38" s="45">
        <v>192.08333333333334</v>
      </c>
      <c r="G38" s="45">
        <v>317.33333333333337</v>
      </c>
      <c r="H38" s="45">
        <v>509.41666666666674</v>
      </c>
      <c r="I38" s="45">
        <f>+F38-C38</f>
        <v>11.416666666666657</v>
      </c>
      <c r="J38" s="45">
        <f>+G38-D38</f>
        <v>25.916666666666686</v>
      </c>
      <c r="K38" s="45">
        <f>+H38-E38</f>
        <v>37.33333333333343</v>
      </c>
      <c r="L38" s="57"/>
      <c r="M38" s="54">
        <v>3.678468104703464</v>
      </c>
      <c r="N38" s="54">
        <v>7.791817760531049</v>
      </c>
      <c r="O38" s="54">
        <v>5.4566650266554655</v>
      </c>
      <c r="P38" s="55">
        <v>3.894219063231605</v>
      </c>
      <c r="Q38" s="55">
        <v>8.369178957233386</v>
      </c>
      <c r="R38" s="55">
        <v>5.83911161930808</v>
      </c>
      <c r="S38" s="55">
        <f>+P38-M38</f>
        <v>0.21575095852814075</v>
      </c>
      <c r="T38" s="55">
        <f>+Q38-N38</f>
        <v>0.5773611967023369</v>
      </c>
      <c r="U38" s="55">
        <f>+R38-O38</f>
        <v>0.3824465926526148</v>
      </c>
    </row>
    <row r="39" spans="1:21" ht="12.75">
      <c r="A39" s="6">
        <v>11050</v>
      </c>
      <c r="B39" s="21" t="s">
        <v>83</v>
      </c>
      <c r="C39" s="45">
        <v>78.83333333333333</v>
      </c>
      <c r="D39" s="45">
        <v>109.25</v>
      </c>
      <c r="E39" s="45">
        <v>188.08333333333331</v>
      </c>
      <c r="F39" s="45">
        <v>96.58333333333333</v>
      </c>
      <c r="G39" s="45">
        <v>125.41666666666666</v>
      </c>
      <c r="H39" s="45">
        <v>222</v>
      </c>
      <c r="I39" s="45">
        <f>+F39-C39</f>
        <v>17.75</v>
      </c>
      <c r="J39" s="45">
        <f>+G39-D39</f>
        <v>16.166666666666657</v>
      </c>
      <c r="K39" s="45">
        <f>+H39-E39</f>
        <v>33.916666666666686</v>
      </c>
      <c r="L39" s="57"/>
      <c r="M39" s="54">
        <v>3.7262618519908677</v>
      </c>
      <c r="N39" s="54">
        <v>6.14076343630418</v>
      </c>
      <c r="O39" s="54">
        <v>4.829200967385702</v>
      </c>
      <c r="P39" s="55">
        <v>4.537342929068924</v>
      </c>
      <c r="Q39" s="55">
        <v>6.84789472696299</v>
      </c>
      <c r="R39" s="55">
        <v>5.605925951885405</v>
      </c>
      <c r="S39" s="55">
        <f>+P39-M39</f>
        <v>0.8110810770780561</v>
      </c>
      <c r="T39" s="55">
        <f>+Q39-N39</f>
        <v>0.7071312906588103</v>
      </c>
      <c r="U39" s="55">
        <f>+R39-O39</f>
        <v>0.7767249844997028</v>
      </c>
    </row>
    <row r="40" spans="1:21" ht="12.75">
      <c r="A40" s="6">
        <v>11052</v>
      </c>
      <c r="B40" s="21" t="s">
        <v>84</v>
      </c>
      <c r="C40" s="45">
        <v>130.58333333333334</v>
      </c>
      <c r="D40" s="45">
        <v>150.66666666666669</v>
      </c>
      <c r="E40" s="45">
        <v>281.25</v>
      </c>
      <c r="F40" s="45">
        <v>140.83333333333331</v>
      </c>
      <c r="G40" s="45">
        <v>184.5</v>
      </c>
      <c r="H40" s="45">
        <v>325.33333333333337</v>
      </c>
      <c r="I40" s="45">
        <f>+F40-C40</f>
        <v>10.249999999999972</v>
      </c>
      <c r="J40" s="45">
        <f>+G40-D40</f>
        <v>33.833333333333314</v>
      </c>
      <c r="K40" s="45">
        <f>+H40-E40</f>
        <v>44.08333333333337</v>
      </c>
      <c r="L40" s="57"/>
      <c r="M40" s="54">
        <v>4.236579963199382</v>
      </c>
      <c r="N40" s="54">
        <v>6.1513287733196</v>
      </c>
      <c r="O40" s="54">
        <v>5.084408320780974</v>
      </c>
      <c r="P40" s="55">
        <v>4.527883664737726</v>
      </c>
      <c r="Q40" s="55">
        <v>7.36405371655368</v>
      </c>
      <c r="R40" s="55">
        <v>5.79320944518126</v>
      </c>
      <c r="S40" s="55">
        <f>+P40-M40</f>
        <v>0.29130370153834395</v>
      </c>
      <c r="T40" s="55">
        <f>+Q40-N40</f>
        <v>1.2127249432340799</v>
      </c>
      <c r="U40" s="55">
        <f>+R40-O40</f>
        <v>0.7088011244002859</v>
      </c>
    </row>
    <row r="41" spans="1:21" ht="12.75">
      <c r="A41" s="6">
        <v>11053</v>
      </c>
      <c r="B41" s="21" t="s">
        <v>85</v>
      </c>
      <c r="C41" s="45">
        <v>142.5</v>
      </c>
      <c r="D41" s="45">
        <v>237.75</v>
      </c>
      <c r="E41" s="45">
        <v>380.25</v>
      </c>
      <c r="F41" s="45">
        <v>173.66666666666666</v>
      </c>
      <c r="G41" s="45">
        <v>272</v>
      </c>
      <c r="H41" s="45">
        <v>445.6666666666667</v>
      </c>
      <c r="I41" s="45">
        <f>+F41-C41</f>
        <v>31.166666666666657</v>
      </c>
      <c r="J41" s="45">
        <f>+G41-D41</f>
        <v>34.25</v>
      </c>
      <c r="K41" s="45">
        <f>+H41-E41</f>
        <v>65.41666666666669</v>
      </c>
      <c r="L41" s="57"/>
      <c r="M41" s="54">
        <v>2.9686419819331773</v>
      </c>
      <c r="N41" s="54">
        <v>7.030449388898752</v>
      </c>
      <c r="O41" s="54">
        <v>4.647457475361743</v>
      </c>
      <c r="P41" s="55">
        <v>3.5542077402482013</v>
      </c>
      <c r="Q41" s="55">
        <v>7.7666710898263975</v>
      </c>
      <c r="R41" s="55">
        <v>5.312910669808391</v>
      </c>
      <c r="S41" s="55">
        <f>+P41-M41</f>
        <v>0.585565758315024</v>
      </c>
      <c r="T41" s="55">
        <f>+Q41-N41</f>
        <v>0.7362217009276453</v>
      </c>
      <c r="U41" s="55">
        <f>+R41-O41</f>
        <v>0.6654531944466484</v>
      </c>
    </row>
    <row r="42" spans="1:21" ht="12.75">
      <c r="A42" s="6">
        <v>11054</v>
      </c>
      <c r="B42" s="21" t="s">
        <v>86</v>
      </c>
      <c r="C42" s="45">
        <v>97.33333333333333</v>
      </c>
      <c r="D42" s="45">
        <v>128.16666666666666</v>
      </c>
      <c r="E42" s="45">
        <v>225.5</v>
      </c>
      <c r="F42" s="45">
        <v>121.25</v>
      </c>
      <c r="G42" s="45">
        <v>155.16666666666666</v>
      </c>
      <c r="H42" s="45">
        <v>276.4166666666667</v>
      </c>
      <c r="I42" s="45">
        <f>+F42-C42</f>
        <v>23.91666666666667</v>
      </c>
      <c r="J42" s="45">
        <f>+G42-D42</f>
        <v>27</v>
      </c>
      <c r="K42" s="45">
        <f>+H42-E42</f>
        <v>50.916666666666686</v>
      </c>
      <c r="L42" s="57"/>
      <c r="M42" s="54">
        <v>3.009270755794847</v>
      </c>
      <c r="N42" s="54">
        <v>5.232020368192244</v>
      </c>
      <c r="O42" s="54">
        <v>3.967200941564618</v>
      </c>
      <c r="P42" s="55">
        <v>3.695240247574163</v>
      </c>
      <c r="Q42" s="55">
        <v>6.112660502340986</v>
      </c>
      <c r="R42" s="55">
        <v>4.749675838301829</v>
      </c>
      <c r="S42" s="55">
        <f>+P42-M42</f>
        <v>0.685969491779316</v>
      </c>
      <c r="T42" s="55">
        <f>+Q42-N42</f>
        <v>0.8806401341487415</v>
      </c>
      <c r="U42" s="55">
        <f>+R42-O42</f>
        <v>0.7824748967372108</v>
      </c>
    </row>
    <row r="43" spans="1:21" ht="12.75">
      <c r="A43" s="6">
        <v>11055</v>
      </c>
      <c r="B43" s="21" t="s">
        <v>87</v>
      </c>
      <c r="C43" s="45">
        <v>194.58333333333334</v>
      </c>
      <c r="D43" s="45">
        <v>236.41666666666669</v>
      </c>
      <c r="E43" s="45">
        <v>431</v>
      </c>
      <c r="F43" s="45">
        <v>218.25</v>
      </c>
      <c r="G43" s="45">
        <v>265.16666666666663</v>
      </c>
      <c r="H43" s="45">
        <v>483.4166666666667</v>
      </c>
      <c r="I43" s="45">
        <f>+F43-C43</f>
        <v>23.666666666666657</v>
      </c>
      <c r="J43" s="45">
        <f>+G43-D43</f>
        <v>28.749999999999943</v>
      </c>
      <c r="K43" s="45">
        <f>+H43-E43</f>
        <v>52.416666666666686</v>
      </c>
      <c r="L43" s="57"/>
      <c r="M43" s="54">
        <v>3.841945962767227</v>
      </c>
      <c r="N43" s="54">
        <v>5.873274558730443</v>
      </c>
      <c r="O43" s="54">
        <v>4.741472383650431</v>
      </c>
      <c r="P43" s="55">
        <v>4.271919447363901</v>
      </c>
      <c r="Q43" s="55">
        <v>6.435533538194788</v>
      </c>
      <c r="R43" s="55">
        <v>5.237849201046312</v>
      </c>
      <c r="S43" s="55">
        <f>+P43-M43</f>
        <v>0.42997348459667384</v>
      </c>
      <c r="T43" s="55">
        <f>+Q43-N43</f>
        <v>0.5622589794643451</v>
      </c>
      <c r="U43" s="55">
        <f>+R43-O43</f>
        <v>0.49637681739588047</v>
      </c>
    </row>
    <row r="44" spans="1:21" ht="12.75">
      <c r="A44" s="6">
        <v>11056</v>
      </c>
      <c r="B44" s="21" t="s">
        <v>88</v>
      </c>
      <c r="C44" s="45">
        <v>246</v>
      </c>
      <c r="D44" s="45">
        <v>300.5833333333333</v>
      </c>
      <c r="E44" s="45">
        <v>546.5833333333334</v>
      </c>
      <c r="F44" s="45">
        <v>251.5</v>
      </c>
      <c r="G44" s="45">
        <v>316</v>
      </c>
      <c r="H44" s="45">
        <v>567.5</v>
      </c>
      <c r="I44" s="45">
        <f>+F44-C44</f>
        <v>5.5</v>
      </c>
      <c r="J44" s="45">
        <f>+G44-D44</f>
        <v>15.416666666666686</v>
      </c>
      <c r="K44" s="45">
        <f>+H44-E44</f>
        <v>20.91666666666663</v>
      </c>
      <c r="L44" s="57"/>
      <c r="M44" s="54">
        <v>5.182030652200062</v>
      </c>
      <c r="N44" s="54">
        <v>8.207452163471688</v>
      </c>
      <c r="O44" s="54">
        <v>6.499596913938675</v>
      </c>
      <c r="P44" s="55">
        <v>5.308990494450272</v>
      </c>
      <c r="Q44" s="55">
        <v>8.448811612190777</v>
      </c>
      <c r="R44" s="55">
        <v>6.694255166856451</v>
      </c>
      <c r="S44" s="55">
        <f>+P44-M44</f>
        <v>0.1269598422502103</v>
      </c>
      <c r="T44" s="55">
        <f>+Q44-N44</f>
        <v>0.24135944871908954</v>
      </c>
      <c r="U44" s="55">
        <f>+R44-O44</f>
        <v>0.19465825291777605</v>
      </c>
    </row>
    <row r="45" spans="1:21" ht="12.75">
      <c r="A45" s="6">
        <v>11057</v>
      </c>
      <c r="B45" s="21" t="s">
        <v>89</v>
      </c>
      <c r="C45" s="45">
        <v>114.91666666666667</v>
      </c>
      <c r="D45" s="45">
        <v>195.08333333333334</v>
      </c>
      <c r="E45" s="45">
        <v>310</v>
      </c>
      <c r="F45" s="45">
        <v>124.5</v>
      </c>
      <c r="G45" s="45">
        <v>218.58333333333334</v>
      </c>
      <c r="H45" s="45">
        <v>343.08333333333337</v>
      </c>
      <c r="I45" s="45">
        <f>+F45-C45</f>
        <v>9.583333333333329</v>
      </c>
      <c r="J45" s="45">
        <f>+G45-D45</f>
        <v>23.5</v>
      </c>
      <c r="K45" s="45">
        <f>+H45-E45</f>
        <v>33.08333333333337</v>
      </c>
      <c r="L45" s="57"/>
      <c r="M45" s="54">
        <v>3.053060098116678</v>
      </c>
      <c r="N45" s="54">
        <v>6.802742228287034</v>
      </c>
      <c r="O45" s="54">
        <v>4.674518405691765</v>
      </c>
      <c r="P45" s="55">
        <v>3.2828420758626797</v>
      </c>
      <c r="Q45" s="55">
        <v>7.493740594784641</v>
      </c>
      <c r="R45" s="55">
        <v>5.113530228835779</v>
      </c>
      <c r="S45" s="55">
        <f>+P45-M45</f>
        <v>0.22978197774600195</v>
      </c>
      <c r="T45" s="55">
        <f>+Q45-N45</f>
        <v>0.6909983664976069</v>
      </c>
      <c r="U45" s="55">
        <f>+R45-O45</f>
        <v>0.4390118231440141</v>
      </c>
    </row>
    <row r="46" spans="1:21" ht="12.75">
      <c r="A46" s="10"/>
      <c r="B46" s="21"/>
      <c r="C46" s="45"/>
      <c r="D46" s="45"/>
      <c r="E46" s="45"/>
      <c r="F46" s="45"/>
      <c r="G46" s="45"/>
      <c r="H46" s="45"/>
      <c r="I46" s="45">
        <f>+F46-C46</f>
        <v>0</v>
      </c>
      <c r="J46" s="45">
        <f>+G46-D46</f>
        <v>0</v>
      </c>
      <c r="K46" s="45">
        <f>+H46-E46</f>
        <v>0</v>
      </c>
      <c r="L46" s="57"/>
      <c r="M46" s="54"/>
      <c r="N46" s="54"/>
      <c r="O46" s="54"/>
      <c r="P46" s="55"/>
      <c r="Q46" s="55"/>
      <c r="R46" s="55"/>
      <c r="S46" s="55"/>
      <c r="T46" s="55"/>
      <c r="U46" s="55"/>
    </row>
    <row r="47" spans="1:21" ht="12.75">
      <c r="A47" s="10" t="s">
        <v>12</v>
      </c>
      <c r="B47" s="21" t="s">
        <v>96</v>
      </c>
      <c r="C47" s="45">
        <v>4936.25</v>
      </c>
      <c r="D47" s="45">
        <v>5169</v>
      </c>
      <c r="E47" s="45">
        <v>10105.25</v>
      </c>
      <c r="F47" s="45">
        <v>5319.75</v>
      </c>
      <c r="G47" s="45">
        <v>5699.166666666667</v>
      </c>
      <c r="H47" s="45">
        <v>11018.91666666667</v>
      </c>
      <c r="I47" s="45">
        <f>+F47-C47</f>
        <v>383.5</v>
      </c>
      <c r="J47" s="45">
        <f>+G47-D47</f>
        <v>530.166666666667</v>
      </c>
      <c r="K47" s="45">
        <f>+H47-E47</f>
        <v>913.6666666666697</v>
      </c>
      <c r="L47" s="57"/>
      <c r="M47" s="54">
        <v>6.30534541285722</v>
      </c>
      <c r="N47" s="54">
        <v>8.383612300506034</v>
      </c>
      <c r="O47" s="54">
        <v>7.220988582831193</v>
      </c>
      <c r="P47" s="55">
        <v>6.728941817848345</v>
      </c>
      <c r="Q47" s="55">
        <v>8.992744266287268</v>
      </c>
      <c r="R47" s="55">
        <v>7.736215001799095</v>
      </c>
      <c r="S47" s="55">
        <f>+P47-M47</f>
        <v>0.42359640499112494</v>
      </c>
      <c r="T47" s="55">
        <f>+Q47-N47</f>
        <v>0.6091319657812342</v>
      </c>
      <c r="U47" s="55">
        <f>+R47-O47</f>
        <v>0.5152264189679014</v>
      </c>
    </row>
    <row r="48" spans="1:21" ht="12.75">
      <c r="A48" s="6">
        <v>12002</v>
      </c>
      <c r="B48" s="21" t="s">
        <v>90</v>
      </c>
      <c r="C48" s="45">
        <v>150.58333333333334</v>
      </c>
      <c r="D48" s="45">
        <v>171.5</v>
      </c>
      <c r="E48" s="45">
        <v>322.0833333333333</v>
      </c>
      <c r="F48" s="45">
        <v>160.91666666666666</v>
      </c>
      <c r="G48" s="45">
        <v>187.16666666666666</v>
      </c>
      <c r="H48" s="45">
        <v>348.08333333333337</v>
      </c>
      <c r="I48" s="45">
        <f>+F48-C48</f>
        <v>10.333333333333314</v>
      </c>
      <c r="J48" s="45">
        <f>+G48-D48</f>
        <v>15.666666666666657</v>
      </c>
      <c r="K48" s="45">
        <f>+H48-E48</f>
        <v>26.000000000000057</v>
      </c>
      <c r="L48" s="57"/>
      <c r="M48" s="54">
        <v>5.6169886406529095</v>
      </c>
      <c r="N48" s="54">
        <v>8.79602547421439</v>
      </c>
      <c r="O48" s="54">
        <v>6.955542925943192</v>
      </c>
      <c r="P48" s="55">
        <v>5.889761176437019</v>
      </c>
      <c r="Q48" s="55">
        <v>9.250057221896837</v>
      </c>
      <c r="R48" s="55">
        <v>7.3195126951988625</v>
      </c>
      <c r="S48" s="55">
        <f>+P48-M48</f>
        <v>0.2727725357841093</v>
      </c>
      <c r="T48" s="55">
        <f>+Q48-N48</f>
        <v>0.45403174768244625</v>
      </c>
      <c r="U48" s="55">
        <f>+R48-O48</f>
        <v>0.3639697692556707</v>
      </c>
    </row>
    <row r="49" spans="1:21" ht="12.75">
      <c r="A49" s="6">
        <v>12005</v>
      </c>
      <c r="B49" s="21" t="s">
        <v>91</v>
      </c>
      <c r="C49" s="45">
        <v>153</v>
      </c>
      <c r="D49" s="45">
        <v>145.16666666666669</v>
      </c>
      <c r="E49" s="45">
        <v>298.1666666666667</v>
      </c>
      <c r="F49" s="45">
        <v>156.91666666666669</v>
      </c>
      <c r="G49" s="45">
        <v>168.41666666666666</v>
      </c>
      <c r="H49" s="45">
        <v>325.3333333333333</v>
      </c>
      <c r="I49" s="45">
        <f>+F49-C49</f>
        <v>3.9166666666666856</v>
      </c>
      <c r="J49" s="45">
        <f>+G49-D49</f>
        <v>23.24999999999997</v>
      </c>
      <c r="K49" s="45">
        <f>+H49-E49</f>
        <v>27.16666666666663</v>
      </c>
      <c r="L49" s="57"/>
      <c r="M49" s="54">
        <v>4.553449648524048</v>
      </c>
      <c r="N49" s="54">
        <v>5.107506324020632</v>
      </c>
      <c r="O49" s="54">
        <v>4.807347243050198</v>
      </c>
      <c r="P49" s="55">
        <v>4.614586783686848</v>
      </c>
      <c r="Q49" s="55">
        <v>5.792546536104536</v>
      </c>
      <c r="R49" s="55">
        <v>5.157536674259182</v>
      </c>
      <c r="S49" s="55">
        <f>+P49-M49</f>
        <v>0.061137135162799616</v>
      </c>
      <c r="T49" s="55">
        <f>+Q49-N49</f>
        <v>0.6850402120839032</v>
      </c>
      <c r="U49" s="55">
        <f>+R49-O49</f>
        <v>0.3501894312089844</v>
      </c>
    </row>
    <row r="50" spans="1:21" ht="12.75">
      <c r="A50" s="6">
        <v>12007</v>
      </c>
      <c r="B50" s="21" t="s">
        <v>92</v>
      </c>
      <c r="C50" s="45">
        <v>191.91666666666666</v>
      </c>
      <c r="D50" s="45">
        <v>226.6666666666667</v>
      </c>
      <c r="E50" s="45">
        <v>418.5833333333334</v>
      </c>
      <c r="F50" s="45">
        <v>218.16666666666669</v>
      </c>
      <c r="G50" s="45">
        <v>249.5</v>
      </c>
      <c r="H50" s="45">
        <v>467.6666666666667</v>
      </c>
      <c r="I50" s="45">
        <f>+F50-C50</f>
        <v>26.25000000000003</v>
      </c>
      <c r="J50" s="45">
        <f>+G50-D50</f>
        <v>22.833333333333286</v>
      </c>
      <c r="K50" s="45">
        <f>+H50-E50</f>
        <v>49.08333333333326</v>
      </c>
      <c r="L50" s="57"/>
      <c r="M50" s="54">
        <v>3.758143159888574</v>
      </c>
      <c r="N50" s="54">
        <v>5.598213245791382</v>
      </c>
      <c r="O50" s="54">
        <v>4.571883414668092</v>
      </c>
      <c r="P50" s="55">
        <v>4.267408416192995</v>
      </c>
      <c r="Q50" s="55">
        <v>6.0451959107292</v>
      </c>
      <c r="R50" s="55">
        <v>5.061526564365257</v>
      </c>
      <c r="S50" s="55">
        <f>+P50-M50</f>
        <v>0.5092652563044213</v>
      </c>
      <c r="T50" s="55">
        <f>+Q50-N50</f>
        <v>0.4469826649378179</v>
      </c>
      <c r="U50" s="55">
        <f>+R50-O50</f>
        <v>0.4896431496971658</v>
      </c>
    </row>
    <row r="51" spans="1:21" ht="12.75">
      <c r="A51" s="6">
        <v>12009</v>
      </c>
      <c r="B51" s="21" t="s">
        <v>93</v>
      </c>
      <c r="C51" s="45">
        <v>221.91666666666666</v>
      </c>
      <c r="D51" s="45">
        <v>220.66666666666666</v>
      </c>
      <c r="E51" s="45">
        <v>442.58333333333337</v>
      </c>
      <c r="F51" s="45">
        <v>223.08333333333331</v>
      </c>
      <c r="G51" s="45">
        <v>232.25</v>
      </c>
      <c r="H51" s="45">
        <v>455.33333333333337</v>
      </c>
      <c r="I51" s="45">
        <f>+F51-C51</f>
        <v>1.1666666666666572</v>
      </c>
      <c r="J51" s="45">
        <f>+G51-D51</f>
        <v>11.583333333333343</v>
      </c>
      <c r="K51" s="45">
        <f>+H51-E51</f>
        <v>12.75</v>
      </c>
      <c r="L51" s="57"/>
      <c r="M51" s="54">
        <v>5.44221716826449</v>
      </c>
      <c r="N51" s="54">
        <v>6.731929969258454</v>
      </c>
      <c r="O51" s="54">
        <v>6.016958041255236</v>
      </c>
      <c r="P51" s="55">
        <v>5.457283491104219</v>
      </c>
      <c r="Q51" s="55">
        <v>7.009216953575885</v>
      </c>
      <c r="R51" s="55">
        <v>6.1520695746597545</v>
      </c>
      <c r="S51" s="55">
        <f>+P51-M51</f>
        <v>0.015066322839729196</v>
      </c>
      <c r="T51" s="55">
        <f>+Q51-N51</f>
        <v>0.27728698431743126</v>
      </c>
      <c r="U51" s="55">
        <f>+R51-O51</f>
        <v>0.1351115334045181</v>
      </c>
    </row>
    <row r="52" spans="1:21" ht="12.75">
      <c r="A52" s="6">
        <v>12014</v>
      </c>
      <c r="B52" s="21" t="s">
        <v>94</v>
      </c>
      <c r="C52" s="45">
        <v>507.0833333333333</v>
      </c>
      <c r="D52" s="45">
        <v>675</v>
      </c>
      <c r="E52" s="45">
        <v>1182.0833333333333</v>
      </c>
      <c r="F52" s="45">
        <v>548.6666666666666</v>
      </c>
      <c r="G52" s="45">
        <v>766.5833333333334</v>
      </c>
      <c r="H52" s="45">
        <v>1315.25</v>
      </c>
      <c r="I52" s="45">
        <f>+F52-C52</f>
        <v>41.583333333333314</v>
      </c>
      <c r="J52" s="45">
        <f>+G52-D52</f>
        <v>91.58333333333337</v>
      </c>
      <c r="K52" s="45">
        <f>+H52-E52</f>
        <v>133.16666666666674</v>
      </c>
      <c r="L52" s="57"/>
      <c r="M52" s="54">
        <v>5.172242456153283</v>
      </c>
      <c r="N52" s="54">
        <v>9.122255032654216</v>
      </c>
      <c r="O52" s="54">
        <v>6.8712104509089755</v>
      </c>
      <c r="P52" s="55">
        <v>5.547462079042583</v>
      </c>
      <c r="Q52" s="55">
        <v>9.957477587129295</v>
      </c>
      <c r="R52" s="55">
        <v>7.477694222653182</v>
      </c>
      <c r="S52" s="55">
        <f>+P52-M52</f>
        <v>0.37521962288929966</v>
      </c>
      <c r="T52" s="55">
        <f>+Q52-N52</f>
        <v>0.8352225544750791</v>
      </c>
      <c r="U52" s="55">
        <f>+R52-O52</f>
        <v>0.6064837717442062</v>
      </c>
    </row>
    <row r="53" spans="1:21" ht="12.75">
      <c r="A53" s="6">
        <v>12021</v>
      </c>
      <c r="B53" s="21" t="s">
        <v>95</v>
      </c>
      <c r="C53" s="45">
        <v>506.25</v>
      </c>
      <c r="D53" s="45">
        <v>552.1666666666666</v>
      </c>
      <c r="E53" s="45">
        <v>1058.4166666666667</v>
      </c>
      <c r="F53" s="45">
        <v>523.5</v>
      </c>
      <c r="G53" s="45">
        <v>616.5</v>
      </c>
      <c r="H53" s="45">
        <v>1140</v>
      </c>
      <c r="I53" s="45">
        <f>+F53-C53</f>
        <v>17.25</v>
      </c>
      <c r="J53" s="45">
        <f>+G53-D53</f>
        <v>64.33333333333337</v>
      </c>
      <c r="K53" s="45">
        <f>+H53-E53</f>
        <v>81.58333333333326</v>
      </c>
      <c r="L53" s="57"/>
      <c r="M53" s="54">
        <v>6.172697299802257</v>
      </c>
      <c r="N53" s="54">
        <v>8.379377379978454</v>
      </c>
      <c r="O53" s="54">
        <v>7.155801167628666</v>
      </c>
      <c r="P53" s="55">
        <v>6.331195430818568</v>
      </c>
      <c r="Q53" s="55">
        <v>9.023152007640446</v>
      </c>
      <c r="R53" s="55">
        <v>7.54916662546942</v>
      </c>
      <c r="S53" s="55">
        <f>+P53-M53</f>
        <v>0.1584981310163105</v>
      </c>
      <c r="T53" s="55">
        <f>+Q53-N53</f>
        <v>0.6437746276619922</v>
      </c>
      <c r="U53" s="55">
        <f>+R53-O53</f>
        <v>0.39336545784075394</v>
      </c>
    </row>
    <row r="54" spans="1:21" ht="12.75">
      <c r="A54" s="6">
        <v>12025</v>
      </c>
      <c r="B54" s="21" t="s">
        <v>96</v>
      </c>
      <c r="C54" s="45">
        <v>1947.6666666666665</v>
      </c>
      <c r="D54" s="45">
        <v>1725.0833333333335</v>
      </c>
      <c r="E54" s="45">
        <v>3672.75</v>
      </c>
      <c r="F54" s="45">
        <v>2134.25</v>
      </c>
      <c r="G54" s="45">
        <v>1844.5</v>
      </c>
      <c r="H54" s="45">
        <v>3978.75</v>
      </c>
      <c r="I54" s="45">
        <f>+F54-C54</f>
        <v>186.58333333333348</v>
      </c>
      <c r="J54" s="45">
        <f>+G54-D54</f>
        <v>119.41666666666652</v>
      </c>
      <c r="K54" s="45">
        <f>+H54-E54</f>
        <v>306</v>
      </c>
      <c r="L54" s="57"/>
      <c r="M54" s="54">
        <v>10.14988993214213</v>
      </c>
      <c r="N54" s="54">
        <v>11.154864145264535</v>
      </c>
      <c r="O54" s="54">
        <v>10.598375688810293</v>
      </c>
      <c r="P54" s="55">
        <v>10.956231295226274</v>
      </c>
      <c r="Q54" s="55">
        <v>11.648417048756674</v>
      </c>
      <c r="R54" s="55">
        <v>11.266601987907821</v>
      </c>
      <c r="S54" s="55">
        <f>+P54-M54</f>
        <v>0.8063413630841438</v>
      </c>
      <c r="T54" s="55">
        <f>+Q54-N54</f>
        <v>0.4935529034921391</v>
      </c>
      <c r="U54" s="55">
        <f>+R54-O54</f>
        <v>0.6682262990975278</v>
      </c>
    </row>
    <row r="55" spans="1:21" ht="12.75">
      <c r="A55" s="6">
        <v>12026</v>
      </c>
      <c r="B55" s="21" t="s">
        <v>97</v>
      </c>
      <c r="C55" s="45">
        <v>278</v>
      </c>
      <c r="D55" s="45">
        <v>345.3333333333333</v>
      </c>
      <c r="E55" s="45">
        <v>623.3333333333334</v>
      </c>
      <c r="F55" s="45">
        <v>281.5833333333333</v>
      </c>
      <c r="G55" s="45">
        <v>378.1666666666667</v>
      </c>
      <c r="H55" s="45">
        <v>659.75</v>
      </c>
      <c r="I55" s="45">
        <f>+F55-C55</f>
        <v>3.5833333333333144</v>
      </c>
      <c r="J55" s="45">
        <f>+G55-D55</f>
        <v>32.83333333333337</v>
      </c>
      <c r="K55" s="45">
        <f>+H55-E55</f>
        <v>36.41666666666663</v>
      </c>
      <c r="L55" s="57"/>
      <c r="M55" s="54">
        <v>5.241912534284754</v>
      </c>
      <c r="N55" s="54">
        <v>8.692661415130724</v>
      </c>
      <c r="O55" s="54">
        <v>6.719772615042924</v>
      </c>
      <c r="P55" s="55">
        <v>5.302965487110507</v>
      </c>
      <c r="Q55" s="55">
        <v>9.300629489183459</v>
      </c>
      <c r="R55" s="55">
        <v>7.03661648478453</v>
      </c>
      <c r="S55" s="55">
        <f>+P55-M55</f>
        <v>0.06105295282575263</v>
      </c>
      <c r="T55" s="55">
        <f>+Q55-N55</f>
        <v>0.6079680740527351</v>
      </c>
      <c r="U55" s="55">
        <f>+R55-O55</f>
        <v>0.3168438697416063</v>
      </c>
    </row>
    <row r="56" spans="1:21" ht="12.75">
      <c r="A56" s="6">
        <v>12029</v>
      </c>
      <c r="B56" s="21" t="s">
        <v>98</v>
      </c>
      <c r="C56" s="45">
        <v>139.83333333333334</v>
      </c>
      <c r="D56" s="45">
        <v>211.41666666666666</v>
      </c>
      <c r="E56" s="45">
        <v>351.25</v>
      </c>
      <c r="F56" s="45">
        <v>185.41666666666669</v>
      </c>
      <c r="G56" s="45">
        <v>255.91666666666666</v>
      </c>
      <c r="H56" s="45">
        <v>441.33333333333337</v>
      </c>
      <c r="I56" s="45">
        <f>+F56-C56</f>
        <v>45.58333333333334</v>
      </c>
      <c r="J56" s="45">
        <f>+G56-D56</f>
        <v>44.5</v>
      </c>
      <c r="K56" s="45">
        <f>+H56-E56</f>
        <v>90.08333333333337</v>
      </c>
      <c r="L56" s="57"/>
      <c r="M56" s="54">
        <v>3.4697191662520006</v>
      </c>
      <c r="N56" s="54">
        <v>6.870510613662149</v>
      </c>
      <c r="O56" s="54">
        <v>4.942125335157909</v>
      </c>
      <c r="P56" s="55">
        <v>4.537694607725429</v>
      </c>
      <c r="Q56" s="55">
        <v>7.987010457672225</v>
      </c>
      <c r="R56" s="55">
        <v>6.053703259858986</v>
      </c>
      <c r="S56" s="55">
        <f>+P56-M56</f>
        <v>1.0679754414734286</v>
      </c>
      <c r="T56" s="55">
        <f>+Q56-N56</f>
        <v>1.1164998440100762</v>
      </c>
      <c r="U56" s="55">
        <f>+R56-O56</f>
        <v>1.111577924701077</v>
      </c>
    </row>
    <row r="57" spans="1:21" ht="12.75">
      <c r="A57" s="6">
        <v>12030</v>
      </c>
      <c r="B57" s="21" t="s">
        <v>99</v>
      </c>
      <c r="C57" s="45">
        <v>155.58333333333331</v>
      </c>
      <c r="D57" s="45">
        <v>141.08333333333334</v>
      </c>
      <c r="E57" s="45">
        <v>296.6666666666667</v>
      </c>
      <c r="F57" s="45">
        <v>159.33333333333334</v>
      </c>
      <c r="G57" s="45">
        <v>178</v>
      </c>
      <c r="H57" s="45">
        <v>337.33333333333337</v>
      </c>
      <c r="I57" s="45">
        <f>+F57-C57</f>
        <v>3.7500000000000284</v>
      </c>
      <c r="J57" s="45">
        <f>+G57-D57</f>
        <v>36.91666666666666</v>
      </c>
      <c r="K57" s="45">
        <f>+H57-E57</f>
        <v>40.666666666666686</v>
      </c>
      <c r="L57" s="57"/>
      <c r="M57" s="54">
        <v>3.7897314058419105</v>
      </c>
      <c r="N57" s="54">
        <v>4.363742574335045</v>
      </c>
      <c r="O57" s="54">
        <v>4.042621154088483</v>
      </c>
      <c r="P57" s="55">
        <v>3.834623143081543</v>
      </c>
      <c r="Q57" s="55">
        <v>5.337335021891143</v>
      </c>
      <c r="R57" s="55">
        <v>4.503709853162456</v>
      </c>
      <c r="S57" s="55">
        <f>+P57-M57</f>
        <v>0.04489173723963269</v>
      </c>
      <c r="T57" s="55">
        <f>+Q57-N57</f>
        <v>0.973592447556098</v>
      </c>
      <c r="U57" s="55">
        <f>+R57-O57</f>
        <v>0.4610886990739731</v>
      </c>
    </row>
    <row r="58" spans="1:21" ht="12.75">
      <c r="A58" s="6">
        <v>12034</v>
      </c>
      <c r="B58" s="21" t="s">
        <v>100</v>
      </c>
      <c r="C58" s="45">
        <v>75.41666666666666</v>
      </c>
      <c r="D58" s="45">
        <v>74.16666666666667</v>
      </c>
      <c r="E58" s="45">
        <v>149.58333333333334</v>
      </c>
      <c r="F58" s="45">
        <v>69.75</v>
      </c>
      <c r="G58" s="45">
        <v>88.16666666666666</v>
      </c>
      <c r="H58" s="45">
        <v>157.91666666666666</v>
      </c>
      <c r="I58" s="45">
        <f>+F58-C58</f>
        <v>-5.666666666666657</v>
      </c>
      <c r="J58" s="45">
        <f>+G58-D58</f>
        <v>13.999999999999986</v>
      </c>
      <c r="K58" s="45">
        <f>+H58-E58</f>
        <v>8.333333333333314</v>
      </c>
      <c r="L58" s="57"/>
      <c r="M58" s="54">
        <v>3.9078053628974883</v>
      </c>
      <c r="N58" s="54">
        <v>5.12009815487707</v>
      </c>
      <c r="O58" s="54">
        <v>4.427588303114549</v>
      </c>
      <c r="P58" s="55">
        <v>3.5664655744735247</v>
      </c>
      <c r="Q58" s="55">
        <v>5.944996110658245</v>
      </c>
      <c r="R58" s="55">
        <v>4.592259220896698</v>
      </c>
      <c r="S58" s="55">
        <f>+P58-M58</f>
        <v>-0.3413397884239635</v>
      </c>
      <c r="T58" s="55">
        <f>+Q58-N58</f>
        <v>0.8248979557811751</v>
      </c>
      <c r="U58" s="55">
        <f>+R58-O58</f>
        <v>0.16467091778214904</v>
      </c>
    </row>
    <row r="59" spans="1:21" ht="12.75">
      <c r="A59" s="6">
        <v>12035</v>
      </c>
      <c r="B59" s="21" t="s">
        <v>101</v>
      </c>
      <c r="C59" s="45">
        <v>209.83333333333331</v>
      </c>
      <c r="D59" s="45">
        <v>229.25</v>
      </c>
      <c r="E59" s="45">
        <v>439.08333333333337</v>
      </c>
      <c r="F59" s="45">
        <v>224.66666666666666</v>
      </c>
      <c r="G59" s="45">
        <v>246.16666666666666</v>
      </c>
      <c r="H59" s="45">
        <v>470.83333333333337</v>
      </c>
      <c r="I59" s="45">
        <f>+F59-C59</f>
        <v>14.833333333333343</v>
      </c>
      <c r="J59" s="45">
        <f>+G59-D59</f>
        <v>16.916666666666657</v>
      </c>
      <c r="K59" s="45">
        <f>+H59-E59</f>
        <v>31.75</v>
      </c>
      <c r="L59" s="57"/>
      <c r="M59" s="54">
        <v>4.334401426846435</v>
      </c>
      <c r="N59" s="54">
        <v>5.880757069637036</v>
      </c>
      <c r="O59" s="54">
        <v>5.024169003080528</v>
      </c>
      <c r="P59" s="55">
        <v>4.6081607717467294</v>
      </c>
      <c r="Q59" s="55">
        <v>6.148442051553767</v>
      </c>
      <c r="R59" s="55">
        <v>5.3026949826527625</v>
      </c>
      <c r="S59" s="55">
        <f>+P59-M59</f>
        <v>0.2737593449002942</v>
      </c>
      <c r="T59" s="55">
        <f>+Q59-N59</f>
        <v>0.26768498191673107</v>
      </c>
      <c r="U59" s="55">
        <f>+R59-O59</f>
        <v>0.27852597957223413</v>
      </c>
    </row>
    <row r="60" spans="1:21" ht="12.75">
      <c r="A60" s="6">
        <v>12040</v>
      </c>
      <c r="B60" s="21" t="s">
        <v>102</v>
      </c>
      <c r="C60" s="45">
        <v>399.1666666666667</v>
      </c>
      <c r="D60" s="45">
        <v>451.5</v>
      </c>
      <c r="E60" s="45">
        <v>850.6666666666666</v>
      </c>
      <c r="F60" s="45">
        <v>433.5</v>
      </c>
      <c r="G60" s="45">
        <v>487.8333333333333</v>
      </c>
      <c r="H60" s="45">
        <v>921.3333333333333</v>
      </c>
      <c r="I60" s="45">
        <f>+F60-C60</f>
        <v>34.333333333333314</v>
      </c>
      <c r="J60" s="45">
        <f>+G60-D60</f>
        <v>36.333333333333314</v>
      </c>
      <c r="K60" s="45">
        <f>+H60-E60</f>
        <v>70.66666666666663</v>
      </c>
      <c r="L60" s="57"/>
      <c r="M60" s="54">
        <v>7.05603869915763</v>
      </c>
      <c r="N60" s="54">
        <v>10.138109369955545</v>
      </c>
      <c r="O60" s="54">
        <v>8.413623748982356</v>
      </c>
      <c r="P60" s="55">
        <v>7.60010179843909</v>
      </c>
      <c r="Q60" s="55">
        <v>10.731455365110989</v>
      </c>
      <c r="R60" s="55">
        <v>8.988883265520709</v>
      </c>
      <c r="S60" s="55">
        <f>+P60-M60</f>
        <v>0.5440630992814608</v>
      </c>
      <c r="T60" s="55">
        <f>+Q60-N60</f>
        <v>0.5933459951554436</v>
      </c>
      <c r="U60" s="55">
        <f>+R60-O60</f>
        <v>0.5752595165383525</v>
      </c>
    </row>
    <row r="61" spans="1:21" ht="12.75">
      <c r="A61" s="10"/>
      <c r="B61" s="21"/>
      <c r="C61" s="45"/>
      <c r="D61" s="45"/>
      <c r="E61" s="45"/>
      <c r="F61" s="45"/>
      <c r="G61" s="45"/>
      <c r="H61" s="45"/>
      <c r="I61" s="45">
        <f>+F61-C61</f>
        <v>0</v>
      </c>
      <c r="J61" s="45">
        <f>+G61-D61</f>
        <v>0</v>
      </c>
      <c r="K61" s="45">
        <f>+H61-E61</f>
        <v>0</v>
      </c>
      <c r="L61" s="57"/>
      <c r="M61" s="54"/>
      <c r="N61" s="54"/>
      <c r="O61" s="54"/>
      <c r="P61" s="55"/>
      <c r="Q61" s="55"/>
      <c r="R61" s="55"/>
      <c r="S61" s="55"/>
      <c r="T61" s="55"/>
      <c r="U61" s="55"/>
    </row>
    <row r="62" spans="1:21" ht="12.75">
      <c r="A62" s="10" t="s">
        <v>12</v>
      </c>
      <c r="B62" s="21" t="s">
        <v>125</v>
      </c>
      <c r="C62" s="45">
        <v>5810</v>
      </c>
      <c r="D62" s="45">
        <v>7851.58333333333</v>
      </c>
      <c r="E62" s="45">
        <v>13661.583333333334</v>
      </c>
      <c r="F62" s="45">
        <v>6061.083333333332</v>
      </c>
      <c r="G62" s="45">
        <v>8561.333333333334</v>
      </c>
      <c r="H62" s="45">
        <v>14622.416666666666</v>
      </c>
      <c r="I62" s="45">
        <f>+F62-C62</f>
        <v>251.08333333333212</v>
      </c>
      <c r="J62" s="45">
        <f>+G62-D62</f>
        <v>709.7500000000036</v>
      </c>
      <c r="K62" s="45">
        <f>+H62-E62</f>
        <v>960.8333333333321</v>
      </c>
      <c r="L62" s="57"/>
      <c r="M62" s="54">
        <v>5.282946811364246</v>
      </c>
      <c r="N62" s="54">
        <v>9.598326845751759</v>
      </c>
      <c r="O62" s="54">
        <v>7.123641604858393</v>
      </c>
      <c r="P62" s="55">
        <v>5.481071752883415</v>
      </c>
      <c r="Q62" s="55">
        <v>10.14353953606853</v>
      </c>
      <c r="R62" s="55">
        <v>7.49929374516787</v>
      </c>
      <c r="S62" s="55">
        <f>+P62-M62</f>
        <v>0.19812494151916926</v>
      </c>
      <c r="T62" s="55">
        <f>+Q62-N62</f>
        <v>0.545212690316772</v>
      </c>
      <c r="U62" s="55">
        <f>+R62-O62</f>
        <v>0.37565214030947747</v>
      </c>
    </row>
    <row r="63" spans="1:21" ht="12.75">
      <c r="A63" s="6">
        <v>13001</v>
      </c>
      <c r="B63" s="21" t="s">
        <v>103</v>
      </c>
      <c r="C63" s="45">
        <v>150.83333333333334</v>
      </c>
      <c r="D63" s="45">
        <v>232.25</v>
      </c>
      <c r="E63" s="45">
        <v>383.08333333333337</v>
      </c>
      <c r="F63" s="45">
        <v>153.66666666666666</v>
      </c>
      <c r="G63" s="45">
        <v>242.5</v>
      </c>
      <c r="H63" s="45">
        <v>396.16666666666663</v>
      </c>
      <c r="I63" s="45">
        <f>+F63-C63</f>
        <v>2.8333333333333144</v>
      </c>
      <c r="J63" s="45">
        <f>+G63-D63</f>
        <v>10.25</v>
      </c>
      <c r="K63" s="45">
        <f>+H63-E63</f>
        <v>13.083333333333258</v>
      </c>
      <c r="L63" s="57"/>
      <c r="M63" s="54">
        <v>4.905850801286031</v>
      </c>
      <c r="N63" s="54">
        <v>10.404640077517808</v>
      </c>
      <c r="O63" s="54">
        <v>7.218810940741072</v>
      </c>
      <c r="P63" s="55">
        <v>4.939959974366002</v>
      </c>
      <c r="Q63" s="55">
        <v>10.538207342264778</v>
      </c>
      <c r="R63" s="55">
        <v>7.320373401651352</v>
      </c>
      <c r="S63" s="55">
        <f>+P63-M63</f>
        <v>0.034109173079970745</v>
      </c>
      <c r="T63" s="55">
        <f>+Q63-N63</f>
        <v>0.13356726474697034</v>
      </c>
      <c r="U63" s="55">
        <f>+R63-O63</f>
        <v>0.1015624609102801</v>
      </c>
    </row>
    <row r="64" spans="1:21" ht="12.75">
      <c r="A64" s="6">
        <v>13002</v>
      </c>
      <c r="B64" s="21" t="s">
        <v>104</v>
      </c>
      <c r="C64" s="45">
        <v>24.416666666666664</v>
      </c>
      <c r="D64" s="45">
        <v>36.083333333333336</v>
      </c>
      <c r="E64" s="45">
        <v>60.5</v>
      </c>
      <c r="F64" s="45">
        <v>21</v>
      </c>
      <c r="G64" s="45">
        <v>38.083333333333336</v>
      </c>
      <c r="H64" s="45">
        <v>59.08333333333334</v>
      </c>
      <c r="I64" s="45">
        <f>+F64-C64</f>
        <v>-3.4166666666666643</v>
      </c>
      <c r="J64" s="45">
        <f>+G64-D64</f>
        <v>2</v>
      </c>
      <c r="K64" s="45">
        <f>+H64-E64</f>
        <v>-1.4166666666666572</v>
      </c>
      <c r="L64" s="57"/>
      <c r="M64" s="54">
        <v>5.361011616119791</v>
      </c>
      <c r="N64" s="54">
        <v>10.394738706827804</v>
      </c>
      <c r="O64" s="54">
        <v>7.538193035872701</v>
      </c>
      <c r="P64" s="55">
        <v>4.586379947920228</v>
      </c>
      <c r="Q64" s="55">
        <v>10.519941573953547</v>
      </c>
      <c r="R64" s="55">
        <v>7.2062658153162</v>
      </c>
      <c r="S64" s="55">
        <f>+P64-M64</f>
        <v>-0.7746316681995635</v>
      </c>
      <c r="T64" s="55">
        <f>+Q64-N64</f>
        <v>0.12520286712574347</v>
      </c>
      <c r="U64" s="55">
        <f>+R64-O64</f>
        <v>-0.33192722055650137</v>
      </c>
    </row>
    <row r="65" spans="1:21" ht="12.75">
      <c r="A65" s="6">
        <v>13003</v>
      </c>
      <c r="B65" s="21" t="s">
        <v>105</v>
      </c>
      <c r="C65" s="45">
        <v>257.0833333333333</v>
      </c>
      <c r="D65" s="45">
        <v>435.5</v>
      </c>
      <c r="E65" s="45">
        <v>692.5833333333333</v>
      </c>
      <c r="F65" s="45">
        <v>262.0833333333333</v>
      </c>
      <c r="G65" s="45">
        <v>484.9166666666667</v>
      </c>
      <c r="H65" s="45">
        <v>747</v>
      </c>
      <c r="I65" s="45">
        <f>+F65-C65</f>
        <v>5</v>
      </c>
      <c r="J65" s="45">
        <f>+G65-D65</f>
        <v>49.416666666666686</v>
      </c>
      <c r="K65" s="45">
        <f>+H65-E65</f>
        <v>54.41666666666674</v>
      </c>
      <c r="L65" s="57"/>
      <c r="M65" s="54">
        <v>4.900391195295304</v>
      </c>
      <c r="N65" s="54">
        <v>11.530323646645769</v>
      </c>
      <c r="O65" s="54">
        <v>7.675603988261301</v>
      </c>
      <c r="P65" s="55">
        <v>4.973204476272586</v>
      </c>
      <c r="Q65" s="55">
        <v>12.340406542382851</v>
      </c>
      <c r="R65" s="55">
        <v>8.120084344662697</v>
      </c>
      <c r="S65" s="55">
        <f>+P65-M65</f>
        <v>0.07281328097728146</v>
      </c>
      <c r="T65" s="55">
        <f>+Q65-N65</f>
        <v>0.8100828957370823</v>
      </c>
      <c r="U65" s="55">
        <f>+R65-O65</f>
        <v>0.44448035640139594</v>
      </c>
    </row>
    <row r="66" spans="1:21" ht="12.75">
      <c r="A66" s="6">
        <v>13004</v>
      </c>
      <c r="B66" s="21" t="s">
        <v>106</v>
      </c>
      <c r="C66" s="45">
        <v>183.41666666666669</v>
      </c>
      <c r="D66" s="45">
        <v>290.9166666666667</v>
      </c>
      <c r="E66" s="45">
        <v>474.3333333333333</v>
      </c>
      <c r="F66" s="45">
        <v>189.33333333333331</v>
      </c>
      <c r="G66" s="45">
        <v>316.5</v>
      </c>
      <c r="H66" s="45">
        <v>505.8333333333333</v>
      </c>
      <c r="I66" s="45">
        <f>+F66-C66</f>
        <v>5.916666666666629</v>
      </c>
      <c r="J66" s="45">
        <f>+G66-D66</f>
        <v>25.583333333333314</v>
      </c>
      <c r="K66" s="45">
        <f>+H66-E66</f>
        <v>31.5</v>
      </c>
      <c r="L66" s="57"/>
      <c r="M66" s="54">
        <v>4.115181837796963</v>
      </c>
      <c r="N66" s="54">
        <v>8.814113645833217</v>
      </c>
      <c r="O66" s="54">
        <v>6.114393926844913</v>
      </c>
      <c r="P66" s="55">
        <v>4.287950591711441</v>
      </c>
      <c r="Q66" s="55">
        <v>9.357612999060397</v>
      </c>
      <c r="R66" s="55">
        <v>6.48691681258006</v>
      </c>
      <c r="S66" s="55">
        <f>+P66-M66</f>
        <v>0.172768753914478</v>
      </c>
      <c r="T66" s="55">
        <f>+Q66-N66</f>
        <v>0.5434993532271797</v>
      </c>
      <c r="U66" s="55">
        <f>+R66-O66</f>
        <v>0.37252288573514747</v>
      </c>
    </row>
    <row r="67" spans="1:21" ht="12.75">
      <c r="A67" s="6">
        <v>13006</v>
      </c>
      <c r="B67" s="21" t="s">
        <v>107</v>
      </c>
      <c r="C67" s="45">
        <v>115.75</v>
      </c>
      <c r="D67" s="45">
        <v>173</v>
      </c>
      <c r="E67" s="45">
        <v>288.75</v>
      </c>
      <c r="F67" s="45">
        <v>107.91666666666666</v>
      </c>
      <c r="G67" s="45">
        <v>208.5</v>
      </c>
      <c r="H67" s="45">
        <v>316.4166666666667</v>
      </c>
      <c r="I67" s="45">
        <f>+F67-C67</f>
        <v>-7.833333333333343</v>
      </c>
      <c r="J67" s="45">
        <f>+G67-D67</f>
        <v>35.5</v>
      </c>
      <c r="K67" s="45">
        <f>+H67-E67</f>
        <v>27.666666666666686</v>
      </c>
      <c r="L67" s="57"/>
      <c r="M67" s="54">
        <v>5.00480571781109</v>
      </c>
      <c r="N67" s="54">
        <v>10.899380113444208</v>
      </c>
      <c r="O67" s="54">
        <v>7.403801883470491</v>
      </c>
      <c r="P67" s="55">
        <v>4.6019665199689666</v>
      </c>
      <c r="Q67" s="55">
        <v>12.643398680352078</v>
      </c>
      <c r="R67" s="55">
        <v>7.922113872955775</v>
      </c>
      <c r="S67" s="55">
        <f>+P67-M67</f>
        <v>-0.4028391978421233</v>
      </c>
      <c r="T67" s="55">
        <f>+Q67-N67</f>
        <v>1.7440185669078705</v>
      </c>
      <c r="U67" s="55">
        <f>+R67-O67</f>
        <v>0.5183119894852837</v>
      </c>
    </row>
    <row r="68" spans="1:21" ht="12.75">
      <c r="A68" s="6">
        <v>13008</v>
      </c>
      <c r="B68" s="21" t="s">
        <v>108</v>
      </c>
      <c r="C68" s="45">
        <v>528.5833333333334</v>
      </c>
      <c r="D68" s="45">
        <v>587.75</v>
      </c>
      <c r="E68" s="45">
        <v>1116.3333333333333</v>
      </c>
      <c r="F68" s="45">
        <v>550.5</v>
      </c>
      <c r="G68" s="45">
        <v>635.6666666666666</v>
      </c>
      <c r="H68" s="45">
        <v>1186.1666666666665</v>
      </c>
      <c r="I68" s="45">
        <f>+F68-C68</f>
        <v>21.91666666666663</v>
      </c>
      <c r="J68" s="45">
        <f>+G68-D68</f>
        <v>47.91666666666663</v>
      </c>
      <c r="K68" s="45">
        <f>+H68-E68</f>
        <v>69.83333333333326</v>
      </c>
      <c r="L68" s="57"/>
      <c r="M68" s="54">
        <v>5.761467573531948</v>
      </c>
      <c r="N68" s="54">
        <v>8.496891180104662</v>
      </c>
      <c r="O68" s="54">
        <v>6.937327130935217</v>
      </c>
      <c r="P68" s="55">
        <v>5.9050075991004</v>
      </c>
      <c r="Q68" s="55">
        <v>8.931793238211055</v>
      </c>
      <c r="R68" s="55">
        <v>7.2153475473165</v>
      </c>
      <c r="S68" s="55">
        <f>+P68-M68</f>
        <v>0.14354002556845202</v>
      </c>
      <c r="T68" s="55">
        <f>+Q68-N68</f>
        <v>0.4349020581063936</v>
      </c>
      <c r="U68" s="55">
        <f>+R68-O68</f>
        <v>0.27802041638128294</v>
      </c>
    </row>
    <row r="69" spans="1:21" ht="12.75">
      <c r="A69" s="6">
        <v>13010</v>
      </c>
      <c r="B69" s="21" t="s">
        <v>109</v>
      </c>
      <c r="C69" s="45">
        <v>112.08333333333333</v>
      </c>
      <c r="D69" s="45">
        <v>190</v>
      </c>
      <c r="E69" s="45">
        <v>302.0833333333333</v>
      </c>
      <c r="F69" s="45">
        <v>133.75</v>
      </c>
      <c r="G69" s="45">
        <v>194</v>
      </c>
      <c r="H69" s="45">
        <v>327.75</v>
      </c>
      <c r="I69" s="45">
        <f>+F69-C69</f>
        <v>21.66666666666667</v>
      </c>
      <c r="J69" s="45">
        <f>+G69-D69</f>
        <v>4</v>
      </c>
      <c r="K69" s="45">
        <f>+H69-E69</f>
        <v>25.666666666666686</v>
      </c>
      <c r="L69" s="57"/>
      <c r="M69" s="54">
        <v>4.002317715866891</v>
      </c>
      <c r="N69" s="54">
        <v>8.90441992040433</v>
      </c>
      <c r="O69" s="54">
        <v>6.122195018029532</v>
      </c>
      <c r="P69" s="55">
        <v>4.720346012520651</v>
      </c>
      <c r="Q69" s="55">
        <v>8.79338218416951</v>
      </c>
      <c r="R69" s="55">
        <v>6.50338484658744</v>
      </c>
      <c r="S69" s="55">
        <f>+P69-M69</f>
        <v>0.7180282966537606</v>
      </c>
      <c r="T69" s="55">
        <f>+Q69-N69</f>
        <v>-0.11103773623482027</v>
      </c>
      <c r="U69" s="55">
        <f>+R69-O69</f>
        <v>0.3811898285579076</v>
      </c>
    </row>
    <row r="70" spans="1:21" ht="12.75">
      <c r="A70" s="6">
        <v>13011</v>
      </c>
      <c r="B70" s="21" t="s">
        <v>110</v>
      </c>
      <c r="C70" s="45">
        <v>450.8333333333333</v>
      </c>
      <c r="D70" s="45">
        <v>571.75</v>
      </c>
      <c r="E70" s="45">
        <v>1022.5833333333333</v>
      </c>
      <c r="F70" s="45">
        <v>484.8333333333333</v>
      </c>
      <c r="G70" s="45">
        <v>617.4166666666667</v>
      </c>
      <c r="H70" s="45">
        <v>1102.25</v>
      </c>
      <c r="I70" s="45">
        <f>+F70-C70</f>
        <v>34</v>
      </c>
      <c r="J70" s="45">
        <f>+G70-D70</f>
        <v>45.66666666666674</v>
      </c>
      <c r="K70" s="45">
        <f>+H70-E70</f>
        <v>79.66666666666674</v>
      </c>
      <c r="L70" s="57"/>
      <c r="M70" s="54">
        <v>6.540291910900646</v>
      </c>
      <c r="N70" s="54">
        <v>10.72899549243479</v>
      </c>
      <c r="O70" s="54">
        <v>8.366616095631823</v>
      </c>
      <c r="P70" s="55">
        <v>6.935179083708053</v>
      </c>
      <c r="Q70" s="55">
        <v>11.222291830922726</v>
      </c>
      <c r="R70" s="55">
        <v>8.823205037067074</v>
      </c>
      <c r="S70" s="55">
        <f>+P70-M70</f>
        <v>0.3948871728074064</v>
      </c>
      <c r="T70" s="55">
        <f>+Q70-N70</f>
        <v>0.4932963384879372</v>
      </c>
      <c r="U70" s="55">
        <f>+R70-O70</f>
        <v>0.4565889414352515</v>
      </c>
    </row>
    <row r="71" spans="1:21" ht="12.75">
      <c r="A71" s="6">
        <v>13012</v>
      </c>
      <c r="B71" s="21" t="s">
        <v>111</v>
      </c>
      <c r="C71" s="45">
        <v>89.91666666666667</v>
      </c>
      <c r="D71" s="45">
        <v>137.41666666666669</v>
      </c>
      <c r="E71" s="45">
        <v>227.33333333333331</v>
      </c>
      <c r="F71" s="45">
        <v>96.33333333333333</v>
      </c>
      <c r="G71" s="45">
        <v>144.08333333333334</v>
      </c>
      <c r="H71" s="45">
        <v>240.41666666666669</v>
      </c>
      <c r="I71" s="45">
        <f>+F71-C71</f>
        <v>6.416666666666657</v>
      </c>
      <c r="J71" s="45">
        <f>+G71-D71</f>
        <v>6.666666666666657</v>
      </c>
      <c r="K71" s="45">
        <f>+H71-E71</f>
        <v>13.083333333333371</v>
      </c>
      <c r="L71" s="57"/>
      <c r="M71" s="54">
        <v>3.991494345479045</v>
      </c>
      <c r="N71" s="54">
        <v>8.326877808579129</v>
      </c>
      <c r="O71" s="54">
        <v>5.824601376288316</v>
      </c>
      <c r="P71" s="55">
        <v>4.28404880470626</v>
      </c>
      <c r="Q71" s="55">
        <v>8.430759071586046</v>
      </c>
      <c r="R71" s="55">
        <v>6.074700160353395</v>
      </c>
      <c r="S71" s="55">
        <f>+P71-M71</f>
        <v>0.29255445922721535</v>
      </c>
      <c r="T71" s="55">
        <f>+Q71-N71</f>
        <v>0.10388126300691702</v>
      </c>
      <c r="U71" s="55">
        <f>+R71-O71</f>
        <v>0.250098784065079</v>
      </c>
    </row>
    <row r="72" spans="1:21" ht="12.75">
      <c r="A72" s="6">
        <v>13013</v>
      </c>
      <c r="B72" s="21" t="s">
        <v>112</v>
      </c>
      <c r="C72" s="45">
        <v>182.91666666666669</v>
      </c>
      <c r="D72" s="45">
        <v>255.91666666666663</v>
      </c>
      <c r="E72" s="45">
        <v>438.83333333333337</v>
      </c>
      <c r="F72" s="45">
        <v>189.16666666666669</v>
      </c>
      <c r="G72" s="45">
        <v>308.33333333333337</v>
      </c>
      <c r="H72" s="45">
        <v>497.5</v>
      </c>
      <c r="I72" s="45">
        <f>+F72-C72</f>
        <v>6.25</v>
      </c>
      <c r="J72" s="45">
        <f>+G72-D72</f>
        <v>52.41666666666674</v>
      </c>
      <c r="K72" s="45">
        <f>+H72-E72</f>
        <v>58.66666666666663</v>
      </c>
      <c r="L72" s="57"/>
      <c r="M72" s="54">
        <v>5.022008839202383</v>
      </c>
      <c r="N72" s="54">
        <v>9.696108572453673</v>
      </c>
      <c r="O72" s="54">
        <v>6.9859277777428215</v>
      </c>
      <c r="P72" s="55">
        <v>5.188093451951814</v>
      </c>
      <c r="Q72" s="55">
        <v>11.151564629656463</v>
      </c>
      <c r="R72" s="55">
        <v>7.759975631655322</v>
      </c>
      <c r="S72" s="55">
        <f>+P72-M72</f>
        <v>0.16608461274943132</v>
      </c>
      <c r="T72" s="55">
        <f>+Q72-N72</f>
        <v>1.45545605720279</v>
      </c>
      <c r="U72" s="55">
        <f>+R72-O72</f>
        <v>0.7740478539125002</v>
      </c>
    </row>
    <row r="73" spans="1:21" ht="12.75">
      <c r="A73" s="6">
        <v>13014</v>
      </c>
      <c r="B73" s="21" t="s">
        <v>113</v>
      </c>
      <c r="C73" s="45">
        <v>229.08333333333331</v>
      </c>
      <c r="D73" s="45">
        <v>217.41666666666669</v>
      </c>
      <c r="E73" s="45">
        <v>446.5</v>
      </c>
      <c r="F73" s="45">
        <v>225.16666666666669</v>
      </c>
      <c r="G73" s="45">
        <v>198.58333333333334</v>
      </c>
      <c r="H73" s="45">
        <v>423.75</v>
      </c>
      <c r="I73" s="45">
        <f>+F73-C73</f>
        <v>-3.9166666666666288</v>
      </c>
      <c r="J73" s="45">
        <f>+G73-D73</f>
        <v>-18.833333333333343</v>
      </c>
      <c r="K73" s="45">
        <f>+H73-E73</f>
        <v>-22.75</v>
      </c>
      <c r="L73" s="57"/>
      <c r="M73" s="54">
        <v>4.822715402795174</v>
      </c>
      <c r="N73" s="54">
        <v>6.4596829673363905</v>
      </c>
      <c r="O73" s="54">
        <v>5.501588045523804</v>
      </c>
      <c r="P73" s="55">
        <v>4.740602826861024</v>
      </c>
      <c r="Q73" s="55">
        <v>5.851572003787982</v>
      </c>
      <c r="R73" s="55">
        <v>5.203586083127377</v>
      </c>
      <c r="S73" s="55">
        <f>+P73-M73</f>
        <v>-0.08211257593414967</v>
      </c>
      <c r="T73" s="55">
        <f>+Q73-N73</f>
        <v>-0.6081109635484081</v>
      </c>
      <c r="U73" s="55">
        <f>+R73-O73</f>
        <v>-0.2980019623964276</v>
      </c>
    </row>
    <row r="74" spans="1:21" ht="12.75">
      <c r="A74" s="6">
        <v>13016</v>
      </c>
      <c r="B74" s="21" t="s">
        <v>114</v>
      </c>
      <c r="C74" s="45">
        <v>134.91666666666666</v>
      </c>
      <c r="D74" s="45">
        <v>190.41666666666669</v>
      </c>
      <c r="E74" s="45">
        <v>325.3333333333333</v>
      </c>
      <c r="F74" s="45">
        <v>151.66666666666666</v>
      </c>
      <c r="G74" s="45">
        <v>216.75</v>
      </c>
      <c r="H74" s="45">
        <v>368.4166666666667</v>
      </c>
      <c r="I74" s="45">
        <f>+F74-C74</f>
        <v>16.75</v>
      </c>
      <c r="J74" s="45">
        <f>+G74-D74</f>
        <v>26.333333333333314</v>
      </c>
      <c r="K74" s="45">
        <f>+H74-E74</f>
        <v>43.08333333333337</v>
      </c>
      <c r="L74" s="57"/>
      <c r="M74" s="54">
        <v>5.750279671773483</v>
      </c>
      <c r="N74" s="54">
        <v>10.444341585567958</v>
      </c>
      <c r="O74" s="54">
        <v>7.802845854398982</v>
      </c>
      <c r="P74" s="55">
        <v>6.315057306871016</v>
      </c>
      <c r="Q74" s="55">
        <v>11.468860708742163</v>
      </c>
      <c r="R74" s="55">
        <v>8.584664746890718</v>
      </c>
      <c r="S74" s="55">
        <f>+P74-M74</f>
        <v>0.5647776350975331</v>
      </c>
      <c r="T74" s="55">
        <f>+Q74-N74</f>
        <v>1.0245191231742048</v>
      </c>
      <c r="U74" s="55">
        <f>+R74-O74</f>
        <v>0.781818892491736</v>
      </c>
    </row>
    <row r="75" spans="1:21" ht="12.75">
      <c r="A75" s="6">
        <v>13017</v>
      </c>
      <c r="B75" s="21" t="s">
        <v>115</v>
      </c>
      <c r="C75" s="45">
        <v>212.25</v>
      </c>
      <c r="D75" s="45">
        <v>330.41666666666663</v>
      </c>
      <c r="E75" s="45">
        <v>542.6666666666666</v>
      </c>
      <c r="F75" s="45">
        <v>195.75</v>
      </c>
      <c r="G75" s="45">
        <v>321.75</v>
      </c>
      <c r="H75" s="45">
        <v>517.5</v>
      </c>
      <c r="I75" s="45">
        <f>+F75-C75</f>
        <v>-16.5</v>
      </c>
      <c r="J75" s="45">
        <f>+G75-D75</f>
        <v>-8.666666666666629</v>
      </c>
      <c r="K75" s="45">
        <f>+H75-E75</f>
        <v>-25.16666666666663</v>
      </c>
      <c r="L75" s="57"/>
      <c r="M75" s="54">
        <v>4.358399873047487</v>
      </c>
      <c r="N75" s="54">
        <v>9.176768204764068</v>
      </c>
      <c r="O75" s="54">
        <v>6.406560168030952</v>
      </c>
      <c r="P75" s="55">
        <v>4.001929570494102</v>
      </c>
      <c r="Q75" s="55">
        <v>8.731289240605648</v>
      </c>
      <c r="R75" s="55">
        <v>6.033990966195716</v>
      </c>
      <c r="S75" s="55">
        <f>+P75-M75</f>
        <v>-0.35647030255338485</v>
      </c>
      <c r="T75" s="55">
        <f>+Q75-N75</f>
        <v>-0.44547896415842025</v>
      </c>
      <c r="U75" s="55">
        <f>+R75-O75</f>
        <v>-0.372569201835236</v>
      </c>
    </row>
    <row r="76" spans="1:21" ht="12.75">
      <c r="A76" s="6">
        <v>13019</v>
      </c>
      <c r="B76" s="21" t="s">
        <v>116</v>
      </c>
      <c r="C76" s="45">
        <v>166.41666666666666</v>
      </c>
      <c r="D76" s="45">
        <v>238.16666666666666</v>
      </c>
      <c r="E76" s="45">
        <v>404.58333333333337</v>
      </c>
      <c r="F76" s="45">
        <v>178.33333333333334</v>
      </c>
      <c r="G76" s="45">
        <v>275.4166666666667</v>
      </c>
      <c r="H76" s="45">
        <v>453.75</v>
      </c>
      <c r="I76" s="45">
        <f>+F76-C76</f>
        <v>11.916666666666686</v>
      </c>
      <c r="J76" s="45">
        <f>+G76-D76</f>
        <v>37.25000000000003</v>
      </c>
      <c r="K76" s="45">
        <f>+H76-E76</f>
        <v>49.16666666666663</v>
      </c>
      <c r="L76" s="57"/>
      <c r="M76" s="54">
        <v>3.955896077049047</v>
      </c>
      <c r="N76" s="54">
        <v>7.9134997158787606</v>
      </c>
      <c r="O76" s="54">
        <v>5.606422702577802</v>
      </c>
      <c r="P76" s="55">
        <v>4.234099761640443</v>
      </c>
      <c r="Q76" s="55">
        <v>8.790781903709963</v>
      </c>
      <c r="R76" s="55">
        <v>6.177795856466306</v>
      </c>
      <c r="S76" s="55">
        <f>+P76-M76</f>
        <v>0.27820368459139555</v>
      </c>
      <c r="T76" s="55">
        <f>+Q76-N76</f>
        <v>0.8772821878312023</v>
      </c>
      <c r="U76" s="55">
        <f>+R76-O76</f>
        <v>0.5713731538885032</v>
      </c>
    </row>
    <row r="77" spans="1:21" ht="12.75">
      <c r="A77" s="6">
        <v>13021</v>
      </c>
      <c r="B77" s="21" t="s">
        <v>117</v>
      </c>
      <c r="C77" s="45">
        <v>109.66666666666669</v>
      </c>
      <c r="D77" s="45">
        <v>168.41666666666666</v>
      </c>
      <c r="E77" s="45">
        <v>278.0833333333333</v>
      </c>
      <c r="F77" s="45">
        <v>111.83333333333334</v>
      </c>
      <c r="G77" s="45">
        <v>187.5</v>
      </c>
      <c r="H77" s="45">
        <v>299.3333333333333</v>
      </c>
      <c r="I77" s="45">
        <f>+F77-C77</f>
        <v>2.166666666666657</v>
      </c>
      <c r="J77" s="45">
        <f>+G77-D77</f>
        <v>19.083333333333343</v>
      </c>
      <c r="K77" s="45">
        <f>+H77-E77</f>
        <v>21.25</v>
      </c>
      <c r="L77" s="57"/>
      <c r="M77" s="54">
        <v>4.374847906412334</v>
      </c>
      <c r="N77" s="54">
        <v>9.346995786084001</v>
      </c>
      <c r="O77" s="54">
        <v>6.454175148893891</v>
      </c>
      <c r="P77" s="55">
        <v>4.459519952236541</v>
      </c>
      <c r="Q77" s="55">
        <v>9.97198161139068</v>
      </c>
      <c r="R77" s="55">
        <v>6.821616154919528</v>
      </c>
      <c r="S77" s="55">
        <f>+P77-M77</f>
        <v>0.08467204582420784</v>
      </c>
      <c r="T77" s="55">
        <f>+Q77-N77</f>
        <v>0.6249858253066787</v>
      </c>
      <c r="U77" s="55">
        <f>+R77-O77</f>
        <v>0.36744100602563723</v>
      </c>
    </row>
    <row r="78" spans="1:21" ht="12.75">
      <c r="A78" s="6">
        <v>13023</v>
      </c>
      <c r="B78" s="21" t="s">
        <v>118</v>
      </c>
      <c r="C78" s="45">
        <v>141.08333333333334</v>
      </c>
      <c r="D78" s="45">
        <v>117.41666666666666</v>
      </c>
      <c r="E78" s="45">
        <v>258.5</v>
      </c>
      <c r="F78" s="45">
        <v>144.41666666666669</v>
      </c>
      <c r="G78" s="45">
        <v>114</v>
      </c>
      <c r="H78" s="45">
        <v>258.41666666666663</v>
      </c>
      <c r="I78" s="45">
        <f>+F78-C78</f>
        <v>3.333333333333343</v>
      </c>
      <c r="J78" s="45">
        <f>+G78-D78</f>
        <v>-3.416666666666657</v>
      </c>
      <c r="K78" s="45">
        <f>+H78-E78</f>
        <v>-0.08333333333337123</v>
      </c>
      <c r="L78" s="57"/>
      <c r="M78" s="54">
        <v>6.179302583443442</v>
      </c>
      <c r="N78" s="54">
        <v>7.307238449840157</v>
      </c>
      <c r="O78" s="54">
        <v>6.64522085965403</v>
      </c>
      <c r="P78" s="55">
        <v>6.221047271014318</v>
      </c>
      <c r="Q78" s="55">
        <v>6.863748253220214</v>
      </c>
      <c r="R78" s="55">
        <v>6.489097542221242</v>
      </c>
      <c r="S78" s="55">
        <f>+P78-M78</f>
        <v>0.04174468757087624</v>
      </c>
      <c r="T78" s="55">
        <f>+Q78-N78</f>
        <v>-0.44349019661994316</v>
      </c>
      <c r="U78" s="55">
        <f>+R78-O78</f>
        <v>-0.15612331743278762</v>
      </c>
    </row>
    <row r="79" spans="1:21" ht="12.75">
      <c r="A79" s="6">
        <v>13025</v>
      </c>
      <c r="B79" s="21" t="s">
        <v>119</v>
      </c>
      <c r="C79" s="45">
        <v>473.75</v>
      </c>
      <c r="D79" s="45">
        <v>632.1666666666667</v>
      </c>
      <c r="E79" s="45">
        <v>1105.9166666666667</v>
      </c>
      <c r="F79" s="45">
        <v>516.8333333333334</v>
      </c>
      <c r="G79" s="45">
        <v>705.6666666666666</v>
      </c>
      <c r="H79" s="45">
        <v>1222.5</v>
      </c>
      <c r="I79" s="45">
        <f>+F79-C79</f>
        <v>43.08333333333337</v>
      </c>
      <c r="J79" s="45">
        <f>+G79-D79</f>
        <v>73.49999999999989</v>
      </c>
      <c r="K79" s="45">
        <f>+H79-E79</f>
        <v>116.58333333333326</v>
      </c>
      <c r="L79" s="57"/>
      <c r="M79" s="54">
        <v>5.7297317212271315</v>
      </c>
      <c r="N79" s="54">
        <v>10.059096171441324</v>
      </c>
      <c r="O79" s="54">
        <v>7.599337880025904</v>
      </c>
      <c r="P79" s="55">
        <v>6.210120132803346</v>
      </c>
      <c r="Q79" s="55">
        <v>10.947869194850014</v>
      </c>
      <c r="R79" s="55">
        <v>8.27795752090215</v>
      </c>
      <c r="S79" s="55">
        <f>+P79-M79</f>
        <v>0.4803884115762145</v>
      </c>
      <c r="T79" s="55">
        <f>+Q79-N79</f>
        <v>0.8887730234086906</v>
      </c>
      <c r="U79" s="55">
        <f>+R79-O79</f>
        <v>0.6786196408762466</v>
      </c>
    </row>
    <row r="80" spans="1:21" ht="12.75">
      <c r="A80" s="6">
        <v>13029</v>
      </c>
      <c r="B80" s="21" t="s">
        <v>120</v>
      </c>
      <c r="C80" s="45">
        <v>140.16666666666669</v>
      </c>
      <c r="D80" s="45">
        <v>222.83333333333334</v>
      </c>
      <c r="E80" s="45">
        <v>363</v>
      </c>
      <c r="F80" s="45">
        <v>143.16666666666666</v>
      </c>
      <c r="G80" s="45">
        <v>230.66666666666666</v>
      </c>
      <c r="H80" s="45">
        <v>373.8333333333333</v>
      </c>
      <c r="I80" s="45">
        <f>+F80-C80</f>
        <v>2.9999999999999716</v>
      </c>
      <c r="J80" s="45">
        <f>+G80-D80</f>
        <v>7.833333333333314</v>
      </c>
      <c r="K80" s="45">
        <f>+H80-E80</f>
        <v>10.833333333333314</v>
      </c>
      <c r="L80" s="57"/>
      <c r="M80" s="54">
        <v>4.600963080353879</v>
      </c>
      <c r="N80" s="54">
        <v>9.722724334461521</v>
      </c>
      <c r="O80" s="54">
        <v>6.799859925908177</v>
      </c>
      <c r="P80" s="55">
        <v>4.665295522023213</v>
      </c>
      <c r="Q80" s="55">
        <v>9.710242535163822</v>
      </c>
      <c r="R80" s="55">
        <v>6.866562552248655</v>
      </c>
      <c r="S80" s="55">
        <f>+P80-M80</f>
        <v>0.06433244166933338</v>
      </c>
      <c r="T80" s="55">
        <f>+Q80-N80</f>
        <v>-0.012481799297699325</v>
      </c>
      <c r="U80" s="55">
        <f>+R80-O80</f>
        <v>0.06670262634047752</v>
      </c>
    </row>
    <row r="81" spans="1:21" ht="12.75">
      <c r="A81" s="6">
        <v>13031</v>
      </c>
      <c r="B81" s="21" t="s">
        <v>121</v>
      </c>
      <c r="C81" s="45">
        <v>139.75</v>
      </c>
      <c r="D81" s="45">
        <v>229.33333333333334</v>
      </c>
      <c r="E81" s="45">
        <v>369.0833333333333</v>
      </c>
      <c r="F81" s="45">
        <v>133.58333333333331</v>
      </c>
      <c r="G81" s="45">
        <v>234.83333333333334</v>
      </c>
      <c r="H81" s="45">
        <v>368.41666666666663</v>
      </c>
      <c r="I81" s="45">
        <f>+F81-C81</f>
        <v>-6.166666666666686</v>
      </c>
      <c r="J81" s="45">
        <f>+G81-D81</f>
        <v>5.5</v>
      </c>
      <c r="K81" s="45">
        <f>+H81-E81</f>
        <v>-0.6666666666666856</v>
      </c>
      <c r="L81" s="57"/>
      <c r="M81" s="54">
        <v>4.362764580861822</v>
      </c>
      <c r="N81" s="54">
        <v>9.365659085353153</v>
      </c>
      <c r="O81" s="54">
        <v>6.5302453113850705</v>
      </c>
      <c r="P81" s="55">
        <v>4.1889324544801765</v>
      </c>
      <c r="Q81" s="55">
        <v>9.371550684976587</v>
      </c>
      <c r="R81" s="55">
        <v>6.469386555432664</v>
      </c>
      <c r="S81" s="55">
        <f>+P81-M81</f>
        <v>-0.17383212638164558</v>
      </c>
      <c r="T81" s="55">
        <f>+Q81-N81</f>
        <v>0.005891599623433663</v>
      </c>
      <c r="U81" s="55">
        <f>+R81-O81</f>
        <v>-0.060858755952406085</v>
      </c>
    </row>
    <row r="82" spans="1:21" ht="12.75">
      <c r="A82" s="6">
        <v>13035</v>
      </c>
      <c r="B82" s="21" t="s">
        <v>122</v>
      </c>
      <c r="C82" s="45">
        <v>121.25</v>
      </c>
      <c r="D82" s="45">
        <v>239.83333333333334</v>
      </c>
      <c r="E82" s="45">
        <v>361.0833333333333</v>
      </c>
      <c r="F82" s="45">
        <v>125.5</v>
      </c>
      <c r="G82" s="45">
        <v>233.08333333333334</v>
      </c>
      <c r="H82" s="45">
        <v>358.5833333333333</v>
      </c>
      <c r="I82" s="45">
        <f>+F82-C82</f>
        <v>4.25</v>
      </c>
      <c r="J82" s="45">
        <f>+G82-D82</f>
        <v>-6.75</v>
      </c>
      <c r="K82" s="45">
        <f>+H82-E82</f>
        <v>-2.5</v>
      </c>
      <c r="L82" s="57"/>
      <c r="M82" s="54">
        <v>3.826806818005609</v>
      </c>
      <c r="N82" s="54">
        <v>10.20275809337382</v>
      </c>
      <c r="O82" s="54">
        <v>6.542420140367798</v>
      </c>
      <c r="P82" s="55">
        <v>3.9807457909485</v>
      </c>
      <c r="Q82" s="55">
        <v>9.768352739547309</v>
      </c>
      <c r="R82" s="55">
        <v>6.474046217645037</v>
      </c>
      <c r="S82" s="55">
        <f>+P82-M82</f>
        <v>0.15393897294289083</v>
      </c>
      <c r="T82" s="55">
        <f>+Q82-N82</f>
        <v>-0.43440535382651113</v>
      </c>
      <c r="U82" s="55">
        <f>+R82-O82</f>
        <v>-0.06837392272276155</v>
      </c>
    </row>
    <row r="83" spans="1:21" ht="12.75">
      <c r="A83" s="6">
        <v>13036</v>
      </c>
      <c r="B83" s="21" t="s">
        <v>123</v>
      </c>
      <c r="C83" s="45">
        <v>103.83333333333333</v>
      </c>
      <c r="D83" s="45">
        <v>172.58333333333331</v>
      </c>
      <c r="E83" s="45">
        <v>276.41666666666663</v>
      </c>
      <c r="F83" s="45">
        <v>105.08333333333333</v>
      </c>
      <c r="G83" s="45">
        <v>181.41666666666669</v>
      </c>
      <c r="H83" s="45">
        <v>286.5</v>
      </c>
      <c r="I83" s="45">
        <f>+F83-C83</f>
        <v>1.25</v>
      </c>
      <c r="J83" s="45">
        <f>+G83-D83</f>
        <v>8.833333333333371</v>
      </c>
      <c r="K83" s="45">
        <f>+H83-E83</f>
        <v>10.083333333333371</v>
      </c>
      <c r="L83" s="57"/>
      <c r="M83" s="54">
        <v>3.8638078956656683</v>
      </c>
      <c r="N83" s="54">
        <v>9.135269981475085</v>
      </c>
      <c r="O83" s="54">
        <v>6.039874957842886</v>
      </c>
      <c r="P83" s="55">
        <v>3.8904023772021947</v>
      </c>
      <c r="Q83" s="55">
        <v>9.327973700255052</v>
      </c>
      <c r="R83" s="55">
        <v>6.166650040920788</v>
      </c>
      <c r="S83" s="55">
        <f>+P83-M83</f>
        <v>0.026594481536526438</v>
      </c>
      <c r="T83" s="55">
        <f>+Q83-N83</f>
        <v>0.19270371877996695</v>
      </c>
      <c r="U83" s="55">
        <f>+R83-O83</f>
        <v>0.1267750830779022</v>
      </c>
    </row>
    <row r="84" spans="1:21" ht="12.75">
      <c r="A84" s="6">
        <v>13037</v>
      </c>
      <c r="B84" s="21" t="s">
        <v>124</v>
      </c>
      <c r="C84" s="45">
        <v>91</v>
      </c>
      <c r="D84" s="45">
        <v>149.5</v>
      </c>
      <c r="E84" s="45">
        <v>240.5</v>
      </c>
      <c r="F84" s="45">
        <v>91</v>
      </c>
      <c r="G84" s="45">
        <v>182.91666666666666</v>
      </c>
      <c r="H84" s="45">
        <v>273.91666666666663</v>
      </c>
      <c r="I84" s="45">
        <f>+F84-C84</f>
        <v>0</v>
      </c>
      <c r="J84" s="45">
        <f>+G84-D84</f>
        <v>33.41666666666666</v>
      </c>
      <c r="K84" s="45">
        <f>+H84-E84</f>
        <v>33.41666666666663</v>
      </c>
      <c r="L84" s="57"/>
      <c r="M84" s="54">
        <v>3.1474077614573526</v>
      </c>
      <c r="N84" s="54">
        <v>7.321552386602287</v>
      </c>
      <c r="O84" s="54">
        <v>4.875146686082781</v>
      </c>
      <c r="P84" s="55">
        <v>3.1818124955322045</v>
      </c>
      <c r="Q84" s="55">
        <v>8.637855033729485</v>
      </c>
      <c r="R84" s="55">
        <v>5.502962524414951</v>
      </c>
      <c r="S84" s="55">
        <f>+P84-M84</f>
        <v>0.034404734074851895</v>
      </c>
      <c r="T84" s="55">
        <f>+Q84-N84</f>
        <v>1.3163026471271984</v>
      </c>
      <c r="U84" s="55">
        <f>+R84-O84</f>
        <v>0.6278158383321699</v>
      </c>
    </row>
    <row r="85" spans="1:21" ht="12.75">
      <c r="A85" s="6">
        <v>13040</v>
      </c>
      <c r="B85" s="21" t="s">
        <v>125</v>
      </c>
      <c r="C85" s="45">
        <v>986.6666666666666</v>
      </c>
      <c r="D85" s="45">
        <v>1063.5833333333335</v>
      </c>
      <c r="E85" s="45">
        <v>2050.25</v>
      </c>
      <c r="F85" s="45">
        <v>1012.75</v>
      </c>
      <c r="G85" s="45">
        <v>1155.75</v>
      </c>
      <c r="H85" s="45">
        <v>2168.5</v>
      </c>
      <c r="I85" s="45">
        <f>+F85-C85</f>
        <v>26.08333333333337</v>
      </c>
      <c r="J85" s="45">
        <f>+G85-D85</f>
        <v>92.16666666666652</v>
      </c>
      <c r="K85" s="45">
        <f>+H85-E85</f>
        <v>118.25</v>
      </c>
      <c r="L85" s="57"/>
      <c r="M85" s="54">
        <v>9.330455845050896</v>
      </c>
      <c r="N85" s="54">
        <v>12.687120739883817</v>
      </c>
      <c r="O85" s="54">
        <v>10.814774257968967</v>
      </c>
      <c r="P85" s="55">
        <v>9.589191335635203</v>
      </c>
      <c r="Q85" s="55">
        <v>13.483350705483355</v>
      </c>
      <c r="R85" s="55">
        <v>11.333789961443287</v>
      </c>
      <c r="S85" s="55">
        <f>+P85-M85</f>
        <v>0.2587354905843071</v>
      </c>
      <c r="T85" s="55">
        <f>+Q85-N85</f>
        <v>0.7962299655995384</v>
      </c>
      <c r="U85" s="55">
        <f>+R85-O85</f>
        <v>0.5190157034743201</v>
      </c>
    </row>
    <row r="86" spans="1:21" ht="12.75">
      <c r="A86" s="6">
        <v>13044</v>
      </c>
      <c r="B86" s="21" t="s">
        <v>126</v>
      </c>
      <c r="C86" s="45">
        <v>91.91666666666667</v>
      </c>
      <c r="D86" s="45">
        <v>123.58333333333333</v>
      </c>
      <c r="E86" s="45">
        <v>215.5</v>
      </c>
      <c r="F86" s="45">
        <v>109.58333333333333</v>
      </c>
      <c r="G86" s="45">
        <v>154.58333333333331</v>
      </c>
      <c r="H86" s="45">
        <v>264.1666666666667</v>
      </c>
      <c r="I86" s="45">
        <f>+F86-C86</f>
        <v>17.666666666666657</v>
      </c>
      <c r="J86" s="45">
        <f>+G86-D86</f>
        <v>30.999999999999986</v>
      </c>
      <c r="K86" s="45">
        <f>+H86-E86</f>
        <v>48.666666666666686</v>
      </c>
      <c r="L86" s="57"/>
      <c r="M86" s="54">
        <v>4.639542963999418</v>
      </c>
      <c r="N86" s="54">
        <v>8.5480207018108</v>
      </c>
      <c r="O86" s="54">
        <v>6.288461058033088</v>
      </c>
      <c r="P86" s="55">
        <v>5.49016588125117</v>
      </c>
      <c r="Q86" s="55">
        <v>10.26994261869243</v>
      </c>
      <c r="R86" s="55">
        <v>7.545043707958565</v>
      </c>
      <c r="S86" s="55">
        <f>+P86-M86</f>
        <v>0.8506229172517523</v>
      </c>
      <c r="T86" s="55">
        <f>+Q86-N86</f>
        <v>1.7219219168816284</v>
      </c>
      <c r="U86" s="55">
        <f>+R86-O86</f>
        <v>1.2565826499254769</v>
      </c>
    </row>
    <row r="87" spans="1:21" ht="12.75">
      <c r="A87" s="6">
        <v>13046</v>
      </c>
      <c r="B87" s="21" t="s">
        <v>127</v>
      </c>
      <c r="C87" s="45">
        <v>105.91666666666669</v>
      </c>
      <c r="D87" s="45">
        <v>155.91666666666669</v>
      </c>
      <c r="E87" s="45">
        <v>261.83333333333337</v>
      </c>
      <c r="F87" s="45">
        <v>131</v>
      </c>
      <c r="G87" s="45">
        <v>179.16666666666669</v>
      </c>
      <c r="H87" s="45">
        <v>310.1666666666667</v>
      </c>
      <c r="I87" s="45">
        <f>+F87-C87</f>
        <v>25.083333333333314</v>
      </c>
      <c r="J87" s="45">
        <f>+G87-D87</f>
        <v>23.25</v>
      </c>
      <c r="K87" s="45">
        <f>+H87-E87</f>
        <v>48.333333333333314</v>
      </c>
      <c r="L87" s="44"/>
      <c r="M87" s="54">
        <v>3.9417112573299358</v>
      </c>
      <c r="N87" s="54">
        <v>7.562978055707751</v>
      </c>
      <c r="O87" s="54">
        <v>5.513846791371245</v>
      </c>
      <c r="P87" s="55">
        <v>4.862404296875648</v>
      </c>
      <c r="Q87" s="55">
        <v>8.323888719127472</v>
      </c>
      <c r="R87" s="55">
        <v>6.399701908820739</v>
      </c>
      <c r="S87" s="55">
        <f>+P87-M87</f>
        <v>0.9206930395457125</v>
      </c>
      <c r="T87" s="55">
        <f>+Q87-N87</f>
        <v>0.7609106634197218</v>
      </c>
      <c r="U87" s="55">
        <f>+R87-O87</f>
        <v>0.885855117449494</v>
      </c>
    </row>
    <row r="88" spans="1:21" ht="12.75">
      <c r="A88" s="6">
        <v>13049</v>
      </c>
      <c r="B88" s="21" t="s">
        <v>128</v>
      </c>
      <c r="C88" s="45">
        <v>286.5</v>
      </c>
      <c r="D88" s="45">
        <v>401.3333333333333</v>
      </c>
      <c r="E88" s="45">
        <v>687.8333333333334</v>
      </c>
      <c r="F88" s="45">
        <v>309</v>
      </c>
      <c r="G88" s="45">
        <v>477.58333333333337</v>
      </c>
      <c r="H88" s="45">
        <v>786.5833333333334</v>
      </c>
      <c r="I88" s="45">
        <f>+F88-C88</f>
        <v>22.5</v>
      </c>
      <c r="J88" s="45">
        <f>+G88-D88</f>
        <v>76.25000000000006</v>
      </c>
      <c r="K88" s="45">
        <f>+H88-E88</f>
        <v>98.75</v>
      </c>
      <c r="L88" s="49"/>
      <c r="M88" s="54">
        <v>4.6349813359307355</v>
      </c>
      <c r="N88" s="54">
        <v>8.744832720214633</v>
      </c>
      <c r="O88" s="54">
        <v>6.386193129569509</v>
      </c>
      <c r="P88" s="55">
        <v>4.9400815671952465</v>
      </c>
      <c r="Q88" s="55">
        <v>9.975646647940252</v>
      </c>
      <c r="R88" s="55">
        <v>7.123268280026286</v>
      </c>
      <c r="S88" s="55">
        <f>+P88-M88</f>
        <v>0.305100231264511</v>
      </c>
      <c r="T88" s="55">
        <f>+Q88-N88</f>
        <v>1.2308139277256185</v>
      </c>
      <c r="U88" s="55">
        <f>+R88-O88</f>
        <v>0.7370751504567767</v>
      </c>
    </row>
    <row r="89" spans="1:21" ht="12.75">
      <c r="A89" s="6">
        <v>13053</v>
      </c>
      <c r="B89" s="21" t="s">
        <v>129</v>
      </c>
      <c r="C89" s="45">
        <v>180</v>
      </c>
      <c r="D89" s="45">
        <v>288.0833333333333</v>
      </c>
      <c r="E89" s="45">
        <v>468.0833333333333</v>
      </c>
      <c r="F89" s="45">
        <v>187.83333333333331</v>
      </c>
      <c r="G89" s="45">
        <v>321.66666666666663</v>
      </c>
      <c r="H89" s="45">
        <v>509.5</v>
      </c>
      <c r="I89" s="45">
        <f>+F89-C89</f>
        <v>7.833333333333314</v>
      </c>
      <c r="J89" s="45">
        <f>+G89-D89</f>
        <v>33.583333333333314</v>
      </c>
      <c r="K89" s="45">
        <f>+H89-E89</f>
        <v>41.416666666666686</v>
      </c>
      <c r="L89" s="49"/>
      <c r="M89" s="54">
        <v>4.482966046531729</v>
      </c>
      <c r="N89" s="54">
        <v>9.957087242235039</v>
      </c>
      <c r="O89" s="54">
        <v>6.775520941370022</v>
      </c>
      <c r="P89" s="55">
        <v>4.629734107951396</v>
      </c>
      <c r="Q89" s="55">
        <v>10.567714594953785</v>
      </c>
      <c r="R89" s="55">
        <v>7.1750754639964205</v>
      </c>
      <c r="S89" s="55">
        <f>+P89-M89</f>
        <v>0.14676806141966736</v>
      </c>
      <c r="T89" s="55">
        <f>+Q89-N89</f>
        <v>0.6106273527187458</v>
      </c>
      <c r="U89" s="55">
        <f>+R89-O89</f>
        <v>0.39955452262639835</v>
      </c>
    </row>
    <row r="90" spans="3:21" ht="12.75">
      <c r="C90" s="51"/>
      <c r="D90" s="51"/>
      <c r="E90" s="51"/>
      <c r="F90" s="51"/>
      <c r="G90" s="51"/>
      <c r="H90" s="51"/>
      <c r="I90" s="51"/>
      <c r="J90" s="51"/>
      <c r="K90" s="51"/>
      <c r="L90" s="49"/>
      <c r="M90" s="49"/>
      <c r="N90" s="49"/>
      <c r="O90" s="49"/>
      <c r="P90" s="49"/>
      <c r="Q90" s="49"/>
      <c r="R90" s="49"/>
      <c r="S90" s="49"/>
      <c r="T90" s="49"/>
      <c r="U90" s="49"/>
    </row>
  </sheetData>
  <sheetProtection/>
  <mergeCells count="6">
    <mergeCell ref="C9:E10"/>
    <mergeCell ref="F9:H10"/>
    <mergeCell ref="I9:K10"/>
    <mergeCell ref="S9:U10"/>
    <mergeCell ref="M10:O10"/>
    <mergeCell ref="P10:R10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64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MaartenT</cp:lastModifiedBy>
  <cp:lastPrinted>2006-06-06T13:25:14Z</cp:lastPrinted>
  <dcterms:created xsi:type="dcterms:W3CDTF">2005-09-14T13:42:53Z</dcterms:created>
  <dcterms:modified xsi:type="dcterms:W3CDTF">2006-06-06T13:25:17Z</dcterms:modified>
  <cp:category/>
  <cp:version/>
  <cp:contentType/>
  <cp:contentStatus/>
</cp:coreProperties>
</file>